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ml92S9kVCU6/wFGZOkWXWtjjydpmEtDbZULW+Bk++Rc="/>
    </ext>
  </extLst>
</workbook>
</file>

<file path=xl/sharedStrings.xml><?xml version="1.0" encoding="utf-8"?>
<sst xmlns="http://schemas.openxmlformats.org/spreadsheetml/2006/main" count="135" uniqueCount="113">
  <si>
    <t>№ п/п</t>
  </si>
  <si>
    <t>Регион</t>
  </si>
  <si>
    <t>Количество зарегистрированных в базе данных программы "Волонтеры культуры" (ед.)</t>
  </si>
  <si>
    <t>на конец декабря 2021 г.</t>
  </si>
  <si>
    <t>январь 2022 г.</t>
  </si>
  <si>
    <t>февраль 2022 г.</t>
  </si>
  <si>
    <t>март 2022 г.</t>
  </si>
  <si>
    <t>апрель 2022 г.</t>
  </si>
  <si>
    <t>май 2022 г.</t>
  </si>
  <si>
    <t>июнь 2022 г.</t>
  </si>
  <si>
    <t>июль 2022 г.</t>
  </si>
  <si>
    <t>август 2022 г.</t>
  </si>
  <si>
    <t>сентябрь 2022 г.</t>
  </si>
  <si>
    <t>октябрь 2022 г.</t>
  </si>
  <si>
    <t>ноябрь 2022 г.</t>
  </si>
  <si>
    <t>декабрь 2022 г.</t>
  </si>
  <si>
    <t>Всего</t>
  </si>
  <si>
    <t>за месяц</t>
  </si>
  <si>
    <t>всего</t>
  </si>
  <si>
    <t>Всего по Российской Федерации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</si>
  <si>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</si>
  <si>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</si>
  <si>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</si>
  <si>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</si>
  <si>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</si>
  <si>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</si>
  <si>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</si>
  <si>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</si>
  <si>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</si>
  <si>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</si>
  <si>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</si>
  <si>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</si>
  <si>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</si>
  <si>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</si>
  <si>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</si>
  <si>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</si>
  <si>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</si>
  <si>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</si>
  <si>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 xml:space="preserve">г. Москва </t>
  </si>
  <si>
    <t xml:space="preserve">Северо-Западная федеральный округ 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</si>
  <si>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</si>
  <si>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</si>
  <si>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</si>
  <si>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</si>
  <si>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</si>
  <si>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</si>
  <si>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</si>
  <si>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 xml:space="preserve">Новгородская область </t>
  </si>
  <si>
    <t>Псковская область</t>
  </si>
  <si>
    <t>Ненецкий автономный округ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</si>
  <si>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</si>
  <si>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</si>
  <si>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</si>
  <si>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</si>
  <si>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</si>
  <si>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</si>
  <si>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</si>
  <si>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</si>
  <si>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</si>
  <si>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</si>
  <si>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</si>
  <si>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</si>
  <si>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</si>
  <si>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</si>
  <si>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</si>
  <si>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</si>
  <si>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</si>
  <si>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</si>
  <si>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</si>
  <si>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 xml:space="preserve">Республика Башкортостан </t>
  </si>
  <si>
    <t>Республика Марий Эл</t>
  </si>
  <si>
    <t>Республика Мордовия</t>
  </si>
  <si>
    <t xml:space="preserve">Республика Татарстан 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</si>
  <si>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</si>
  <si>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</si>
  <si>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</si>
  <si>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</si>
  <si>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</si>
  <si>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</si>
  <si>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</si>
  <si>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</si>
  <si>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</si>
  <si>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</si>
  <si>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</si>
  <si>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</si>
  <si>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</si>
  <si>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</si>
  <si>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</si>
  <si>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 -Югра</t>
  </si>
  <si>
    <t>Ямало-Ненецкий автономный округ</t>
  </si>
  <si>
    <t>Сибирский федеральный округ</t>
  </si>
  <si>
    <t xml:space="preserve">Республика Алтай 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</si>
  <si>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</si>
  <si>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</si>
  <si>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</si>
  <si>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</si>
  <si>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</si>
  <si>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</si>
  <si>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</si>
  <si>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</si>
  <si>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</si>
  <si>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</si>
  <si>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</si>
  <si>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</si>
  <si>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</si>
  <si>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</si>
  <si>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</si>
  <si>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</si>
  <si>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</si>
  <si>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</si>
  <si>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</si>
  <si>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Чукотский автономный округ</t>
  </si>
  <si>
    <t>Еврейская автономная область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</si>
</sst>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4.0"/>
      <color theme="1"/>
      <name val="Times New Roman"/>
    </font>
    <font>
      <b/>
      <sz val="36.0"/>
      <color theme="1"/>
      <name val="Times New Roman"/>
    </font>
    <font>
      <b/>
      <sz val="24.0"/>
      <color theme="1"/>
      <name val="Times New Roman"/>
    </font>
    <font/>
    <font>
      <b/>
      <sz val="18.0"/>
      <color theme="1"/>
      <name val="Times New Roman"/>
    </font>
    <font>
      <sz val="14.0"/>
      <color theme="1"/>
      <name val="Times New Roman"/>
    </font>
    <font>
      <sz val="16.0"/>
      <color theme="1"/>
      <name val="Times New Roman"/>
    </font>
    <font>
      <sz val="22.0"/>
      <color theme="1"/>
      <name val="Times New Roman"/>
    </font>
    <font>
      <b/>
      <sz val="22.0"/>
      <color theme="1"/>
      <name val="Times New Roman"/>
    </font>
    <font>
      <b/>
      <sz val="16.0"/>
      <color theme="1"/>
      <name val="Times New Roman"/>
    </font>
    <font>
      <b/>
      <sz val="20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</fills>
  <borders count="5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/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2" numFmtId="0" xfId="0" applyAlignment="1" applyBorder="1" applyFill="1" applyFont="1">
      <alignment horizontal="center" vertical="center"/>
    </xf>
    <xf borderId="3" fillId="2" fontId="2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2" fontId="5" numFmtId="0" xfId="0" applyAlignment="1" applyBorder="1" applyFont="1">
      <alignment horizontal="center" shrinkToFit="0" vertical="center" wrapText="1"/>
    </xf>
    <xf borderId="10" fillId="2" fontId="5" numFmtId="0" xfId="0" applyAlignment="1" applyBorder="1" applyFont="1">
      <alignment horizontal="center" vertical="center"/>
    </xf>
    <xf borderId="11" fillId="0" fontId="4" numFmtId="0" xfId="0" applyBorder="1" applyFont="1"/>
    <xf borderId="12" fillId="2" fontId="5" numFmtId="0" xfId="0" applyAlignment="1" applyBorder="1" applyFont="1">
      <alignment horizontal="center" vertical="center"/>
    </xf>
    <xf borderId="13" fillId="0" fontId="4" numFmtId="0" xfId="0" applyBorder="1" applyFont="1"/>
    <xf borderId="14" fillId="2" fontId="5" numFmtId="0" xfId="0" applyAlignment="1" applyBorder="1" applyFon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17" fillId="2" fontId="1" numFmtId="0" xfId="0" applyAlignment="1" applyBorder="1" applyFont="1">
      <alignment horizontal="center" vertical="center"/>
    </xf>
    <xf borderId="18" fillId="2" fontId="6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vertical="center"/>
    </xf>
    <xf borderId="20" fillId="2" fontId="6" numFmtId="0" xfId="0" applyAlignment="1" applyBorder="1" applyFont="1">
      <alignment horizontal="center" vertical="center"/>
    </xf>
    <xf borderId="21" fillId="2" fontId="6" numFmtId="0" xfId="0" applyAlignment="1" applyBorder="1" applyFont="1">
      <alignment horizontal="center" vertical="center"/>
    </xf>
    <xf borderId="22" fillId="2" fontId="6" numFmtId="0" xfId="0" applyAlignment="1" applyBorder="1" applyFont="1">
      <alignment horizontal="center" vertical="center"/>
    </xf>
    <xf borderId="22" fillId="2" fontId="7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center" vertical="center"/>
    </xf>
    <xf borderId="23" fillId="0" fontId="9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center" vertical="center"/>
    </xf>
    <xf borderId="24" fillId="0" fontId="9" numFmtId="0" xfId="0" applyAlignment="1" applyBorder="1" applyFont="1">
      <alignment horizontal="center" vertical="center"/>
    </xf>
    <xf borderId="25" fillId="3" fontId="8" numFmtId="0" xfId="0" applyAlignment="1" applyBorder="1" applyFill="1" applyFont="1">
      <alignment horizontal="center" vertical="center"/>
    </xf>
    <xf borderId="8" fillId="0" fontId="8" numFmtId="0" xfId="0" applyAlignment="1" applyBorder="1" applyFont="1">
      <alignment horizontal="center"/>
    </xf>
    <xf borderId="8" fillId="0" fontId="9" numFmtId="0" xfId="0" applyAlignment="1" applyBorder="1" applyFont="1">
      <alignment horizontal="center"/>
    </xf>
    <xf borderId="26" fillId="0" fontId="9" numFmtId="0" xfId="0" applyBorder="1" applyFont="1"/>
    <xf borderId="7" fillId="0" fontId="8" numFmtId="0" xfId="0" applyBorder="1" applyFont="1"/>
    <xf borderId="8" fillId="0" fontId="9" numFmtId="0" xfId="0" applyBorder="1" applyFont="1"/>
    <xf borderId="24" fillId="0" fontId="9" numFmtId="0" xfId="0" applyAlignment="1" applyBorder="1" applyFont="1">
      <alignment horizontal="center"/>
    </xf>
    <xf borderId="27" fillId="0" fontId="9" numFmtId="0" xfId="0" applyAlignment="1" applyBorder="1" applyFont="1">
      <alignment horizontal="center"/>
    </xf>
    <xf borderId="28" fillId="2" fontId="6" numFmtId="0" xfId="0" applyAlignment="1" applyBorder="1" applyFont="1">
      <alignment horizontal="center" vertical="center"/>
    </xf>
    <xf borderId="29" fillId="2" fontId="10" numFmtId="0" xfId="0" applyAlignment="1" applyBorder="1" applyFont="1">
      <alignment horizontal="center" vertical="center"/>
    </xf>
    <xf borderId="29" fillId="2" fontId="1" numFmtId="0" xfId="0" applyAlignment="1" applyBorder="1" applyFont="1">
      <alignment horizontal="center" vertical="center"/>
    </xf>
    <xf borderId="29" fillId="2" fontId="6" numFmtId="0" xfId="0" applyAlignment="1" applyBorder="1" applyFont="1">
      <alignment horizontal="center" vertical="center"/>
    </xf>
    <xf borderId="30" fillId="2" fontId="10" numFmtId="0" xfId="0" applyAlignment="1" applyBorder="1" applyFont="1">
      <alignment horizontal="center" vertical="center"/>
    </xf>
    <xf borderId="29" fillId="2" fontId="6" numFmtId="0" xfId="0" applyAlignment="1" applyBorder="1" applyFont="1">
      <alignment horizontal="center"/>
    </xf>
    <xf borderId="29" fillId="2" fontId="10" numFmtId="0" xfId="0" applyAlignment="1" applyBorder="1" applyFont="1">
      <alignment horizontal="center"/>
    </xf>
    <xf borderId="31" fillId="2" fontId="10" numFmtId="0" xfId="0" applyAlignment="1" applyBorder="1" applyFont="1">
      <alignment horizontal="center"/>
    </xf>
    <xf borderId="28" fillId="2" fontId="6" numFmtId="0" xfId="0" applyAlignment="1" applyBorder="1" applyFont="1">
      <alignment horizontal="center"/>
    </xf>
    <xf borderId="30" fillId="2" fontId="10" numFmtId="0" xfId="0" applyAlignment="1" applyBorder="1" applyFont="1">
      <alignment horizontal="center"/>
    </xf>
    <xf borderId="32" fillId="2" fontId="10" numFmtId="0" xfId="0" applyAlignment="1" applyBorder="1" applyFont="1">
      <alignment horizontal="center"/>
    </xf>
    <xf borderId="33" fillId="0" fontId="6" numFmtId="0" xfId="0" applyAlignment="1" applyBorder="1" applyFont="1">
      <alignment horizontal="center" vertical="center"/>
    </xf>
    <xf borderId="34" fillId="0" fontId="6" numFmtId="0" xfId="0" applyAlignment="1" applyBorder="1" applyFont="1">
      <alignment horizontal="center" vertical="center"/>
    </xf>
    <xf borderId="35" fillId="0" fontId="10" numFmtId="0" xfId="0" applyAlignment="1" applyBorder="1" applyFont="1">
      <alignment horizontal="center" vertical="center"/>
    </xf>
    <xf borderId="34" fillId="0" fontId="10" numFmtId="0" xfId="0" applyAlignment="1" applyBorder="1" applyFont="1">
      <alignment horizontal="center" vertical="center"/>
    </xf>
    <xf borderId="34" fillId="0" fontId="1" numFmtId="0" xfId="0" applyAlignment="1" applyBorder="1" applyFont="1">
      <alignment horizontal="center" vertical="center"/>
    </xf>
    <xf borderId="35" fillId="0" fontId="1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36" fillId="3" fontId="6" numFmtId="0" xfId="0" applyAlignment="1" applyBorder="1" applyFont="1">
      <alignment horizontal="center" vertical="center"/>
    </xf>
    <xf borderId="34" fillId="0" fontId="6" numFmtId="0" xfId="0" applyAlignment="1" applyBorder="1" applyFont="1">
      <alignment horizontal="center"/>
    </xf>
    <xf borderId="34" fillId="0" fontId="1" numFmtId="0" xfId="0" applyAlignment="1" applyBorder="1" applyFont="1">
      <alignment horizontal="center"/>
    </xf>
    <xf borderId="26" fillId="0" fontId="1" numFmtId="0" xfId="0" applyAlignment="1" applyBorder="1" applyFont="1">
      <alignment horizontal="center"/>
    </xf>
    <xf borderId="33" fillId="0" fontId="6" numFmtId="0" xfId="0" applyAlignment="1" applyBorder="1" applyFont="1">
      <alignment horizontal="center"/>
    </xf>
    <xf borderId="35" fillId="0" fontId="1" numFmtId="0" xfId="0" applyAlignment="1" applyBorder="1" applyFont="1">
      <alignment horizontal="center"/>
    </xf>
    <xf borderId="37" fillId="0" fontId="1" numFmtId="0" xfId="0" applyAlignment="1" applyBorder="1" applyFont="1">
      <alignment horizontal="center"/>
    </xf>
    <xf borderId="38" fillId="4" fontId="6" numFmtId="0" xfId="0" applyAlignment="1" applyBorder="1" applyFill="1" applyFont="1">
      <alignment horizontal="center" vertical="center"/>
    </xf>
    <xf borderId="39" fillId="4" fontId="6" numFmtId="0" xfId="0" applyAlignment="1" applyBorder="1" applyFont="1">
      <alignment horizontal="center" vertical="center"/>
    </xf>
    <xf borderId="9" fillId="4" fontId="10" numFmtId="0" xfId="0" applyAlignment="1" applyBorder="1" applyFont="1">
      <alignment horizontal="center" vertical="center"/>
    </xf>
    <xf borderId="39" fillId="4" fontId="10" numFmtId="0" xfId="0" applyAlignment="1" applyBorder="1" applyFont="1">
      <alignment horizontal="center" vertical="center"/>
    </xf>
    <xf borderId="39" fillId="4" fontId="1" numFmtId="0" xfId="0" applyAlignment="1" applyBorder="1" applyFont="1">
      <alignment horizontal="center" vertical="center"/>
    </xf>
    <xf borderId="9" fillId="4" fontId="1" numFmtId="0" xfId="0" applyAlignment="1" applyBorder="1" applyFont="1">
      <alignment horizontal="center" vertical="center"/>
    </xf>
    <xf borderId="40" fillId="4" fontId="6" numFmtId="0" xfId="0" applyAlignment="1" applyBorder="1" applyFont="1">
      <alignment horizontal="center" vertical="center"/>
    </xf>
    <xf borderId="39" fillId="4" fontId="6" numFmtId="0" xfId="0" applyAlignment="1" applyBorder="1" applyFont="1">
      <alignment horizontal="center"/>
    </xf>
    <xf borderId="39" fillId="4" fontId="1" numFmtId="0" xfId="0" applyAlignment="1" applyBorder="1" applyFont="1">
      <alignment horizontal="center"/>
    </xf>
    <xf borderId="41" fillId="4" fontId="1" numFmtId="0" xfId="0" applyAlignment="1" applyBorder="1" applyFont="1">
      <alignment horizontal="center"/>
    </xf>
    <xf borderId="38" fillId="4" fontId="6" numFmtId="0" xfId="0" applyAlignment="1" applyBorder="1" applyFont="1">
      <alignment horizontal="center"/>
    </xf>
    <xf borderId="9" fillId="4" fontId="1" numFmtId="0" xfId="0" applyAlignment="1" applyBorder="1" applyFont="1">
      <alignment horizontal="center"/>
    </xf>
    <xf borderId="42" fillId="4" fontId="1" numFmtId="0" xfId="0" applyAlignment="1" applyBorder="1" applyFont="1">
      <alignment horizontal="center"/>
    </xf>
    <xf borderId="38" fillId="0" fontId="6" numFmtId="0" xfId="0" applyAlignment="1" applyBorder="1" applyFont="1">
      <alignment horizontal="center" vertical="center"/>
    </xf>
    <xf borderId="39" fillId="0" fontId="6" numFmtId="0" xfId="0" applyAlignment="1" applyBorder="1" applyFont="1">
      <alignment horizontal="center" vertical="center"/>
    </xf>
    <xf borderId="43" fillId="0" fontId="10" numFmtId="0" xfId="0" applyAlignment="1" applyBorder="1" applyFont="1">
      <alignment horizontal="center" vertical="center"/>
    </xf>
    <xf borderId="39" fillId="0" fontId="10" numFmtId="0" xfId="0" applyAlignment="1" applyBorder="1" applyFont="1">
      <alignment horizontal="center" vertical="center"/>
    </xf>
    <xf borderId="39" fillId="0" fontId="1" numFmtId="0" xfId="0" applyAlignment="1" applyBorder="1" applyFont="1">
      <alignment horizontal="center" vertical="center"/>
    </xf>
    <xf borderId="43" fillId="0" fontId="1" numFmtId="0" xfId="0" applyAlignment="1" applyBorder="1" applyFont="1">
      <alignment horizontal="center" vertical="center"/>
    </xf>
    <xf borderId="44" fillId="0" fontId="6" numFmtId="0" xfId="0" applyAlignment="1" applyBorder="1" applyFont="1">
      <alignment horizontal="center" vertical="center"/>
    </xf>
    <xf borderId="39" fillId="3" fontId="6" numFmtId="0" xfId="0" applyAlignment="1" applyBorder="1" applyFont="1">
      <alignment horizontal="center" vertical="center"/>
    </xf>
    <xf borderId="39" fillId="0" fontId="6" numFmtId="0" xfId="0" applyAlignment="1" applyBorder="1" applyFont="1">
      <alignment horizontal="center"/>
    </xf>
    <xf borderId="39" fillId="0" fontId="1" numFmtId="0" xfId="0" applyAlignment="1" applyBorder="1" applyFont="1">
      <alignment horizontal="center"/>
    </xf>
    <xf borderId="38" fillId="0" fontId="6" numFmtId="0" xfId="0" applyAlignment="1" applyBorder="1" applyFont="1">
      <alignment horizontal="center"/>
    </xf>
    <xf borderId="43" fillId="0" fontId="1" numFmtId="0" xfId="0" applyAlignment="1" applyBorder="1" applyFont="1">
      <alignment horizontal="center"/>
    </xf>
    <xf borderId="42" fillId="0" fontId="1" numFmtId="0" xfId="0" applyAlignment="1" applyBorder="1" applyFont="1">
      <alignment horizontal="center"/>
    </xf>
    <xf borderId="45" fillId="4" fontId="6" numFmtId="0" xfId="0" applyAlignment="1" applyBorder="1" applyFont="1">
      <alignment horizontal="center" vertical="center"/>
    </xf>
    <xf borderId="17" fillId="4" fontId="10" numFmtId="0" xfId="0" applyAlignment="1" applyBorder="1" applyFont="1">
      <alignment horizontal="center" vertical="center"/>
    </xf>
    <xf borderId="40" fillId="4" fontId="10" numFmtId="0" xfId="0" applyAlignment="1" applyBorder="1" applyFont="1">
      <alignment horizontal="center" vertical="center"/>
    </xf>
    <xf borderId="40" fillId="4" fontId="1" numFmtId="0" xfId="0" applyAlignment="1" applyBorder="1" applyFont="1">
      <alignment horizontal="center" vertical="center"/>
    </xf>
    <xf borderId="17" fillId="4" fontId="1" numFmtId="0" xfId="0" applyAlignment="1" applyBorder="1" applyFont="1">
      <alignment horizontal="center" vertical="center"/>
    </xf>
    <xf borderId="40" fillId="4" fontId="6" numFmtId="0" xfId="0" applyAlignment="1" applyBorder="1" applyFont="1">
      <alignment horizontal="center"/>
    </xf>
    <xf borderId="40" fillId="4" fontId="1" numFmtId="0" xfId="0" applyAlignment="1" applyBorder="1" applyFont="1">
      <alignment horizontal="center"/>
    </xf>
    <xf borderId="46" fillId="4" fontId="1" numFmtId="0" xfId="0" applyAlignment="1" applyBorder="1" applyFont="1">
      <alignment horizontal="center"/>
    </xf>
    <xf borderId="45" fillId="4" fontId="6" numFmtId="0" xfId="0" applyAlignment="1" applyBorder="1" applyFont="1">
      <alignment horizontal="center"/>
    </xf>
    <xf borderId="40" fillId="4" fontId="6" numFmtId="3" xfId="0" applyAlignment="1" applyBorder="1" applyFont="1" applyNumberFormat="1">
      <alignment horizontal="center"/>
    </xf>
    <xf borderId="17" fillId="4" fontId="1" numFmtId="3" xfId="0" applyAlignment="1" applyBorder="1" applyFont="1" applyNumberFormat="1">
      <alignment horizontal="center"/>
    </xf>
    <xf borderId="47" fillId="4" fontId="1" numFmtId="0" xfId="0" applyAlignment="1" applyBorder="1" applyFont="1">
      <alignment horizontal="center"/>
    </xf>
    <xf borderId="34" fillId="0" fontId="11" numFmtId="0" xfId="0" applyAlignment="1" applyBorder="1" applyFont="1">
      <alignment horizontal="center" vertical="center"/>
    </xf>
    <xf borderId="48" fillId="0" fontId="6" numFmtId="0" xfId="0" applyAlignment="1" applyBorder="1" applyFont="1">
      <alignment horizontal="center" vertical="center"/>
    </xf>
    <xf borderId="49" fillId="0" fontId="10" numFmtId="0" xfId="0" applyAlignment="1" applyBorder="1" applyFont="1">
      <alignment horizontal="center" vertical="center"/>
    </xf>
    <xf borderId="44" fillId="0" fontId="10" numFmtId="0" xfId="0" applyAlignment="1" applyBorder="1" applyFont="1">
      <alignment horizontal="center" vertical="center"/>
    </xf>
    <xf borderId="44" fillId="0" fontId="1" numFmtId="0" xfId="0" applyAlignment="1" applyBorder="1" applyFont="1">
      <alignment horizontal="center" vertical="center"/>
    </xf>
    <xf borderId="49" fillId="0" fontId="1" numFmtId="0" xfId="0" applyAlignment="1" applyBorder="1" applyFont="1">
      <alignment horizontal="center" vertical="center"/>
    </xf>
    <xf borderId="40" fillId="3" fontId="6" numFmtId="0" xfId="0" applyAlignment="1" applyBorder="1" applyFont="1">
      <alignment horizontal="center" vertical="center"/>
    </xf>
    <xf borderId="44" fillId="0" fontId="6" numFmtId="0" xfId="0" applyAlignment="1" applyBorder="1" applyFont="1">
      <alignment horizontal="center"/>
    </xf>
    <xf borderId="44" fillId="0" fontId="1" numFmtId="0" xfId="0" applyAlignment="1" applyBorder="1" applyFont="1">
      <alignment horizontal="center"/>
    </xf>
    <xf borderId="48" fillId="0" fontId="6" numFmtId="0" xfId="0" applyAlignment="1" applyBorder="1" applyFont="1">
      <alignment horizontal="center"/>
    </xf>
    <xf borderId="49" fillId="0" fontId="1" numFmtId="0" xfId="0" applyAlignment="1" applyBorder="1" applyFont="1">
      <alignment horizontal="center"/>
    </xf>
    <xf borderId="50" fillId="0" fontId="1" numFmtId="0" xfId="0" applyAlignment="1" applyBorder="1" applyFont="1">
      <alignment horizontal="center"/>
    </xf>
    <xf borderId="29" fillId="2" fontId="6" numFmtId="3" xfId="0" applyAlignment="1" applyBorder="1" applyFont="1" applyNumberFormat="1">
      <alignment horizontal="center"/>
    </xf>
    <xf borderId="30" fillId="2" fontId="10" numFmtId="3" xfId="0" applyAlignment="1" applyBorder="1" applyFont="1" applyNumberFormat="1">
      <alignment horizontal="center"/>
    </xf>
    <xf borderId="32" fillId="2" fontId="10" numFmtId="3" xfId="0" applyAlignment="1" applyBorder="1" applyFont="1" applyNumberFormat="1">
      <alignment horizontal="center"/>
    </xf>
    <xf borderId="34" fillId="0" fontId="6" numFmtId="3" xfId="0" applyAlignment="1" applyBorder="1" applyFont="1" applyNumberFormat="1">
      <alignment horizontal="center"/>
    </xf>
    <xf borderId="35" fillId="0" fontId="1" numFmtId="3" xfId="0" applyAlignment="1" applyBorder="1" applyFont="1" applyNumberFormat="1">
      <alignment horizontal="center"/>
    </xf>
    <xf borderId="37" fillId="0" fontId="1" numFmtId="3" xfId="0" applyAlignment="1" applyBorder="1" applyFont="1" applyNumberFormat="1">
      <alignment horizontal="center"/>
    </xf>
    <xf borderId="17" fillId="4" fontId="1" numFmtId="0" xfId="0" applyAlignment="1" applyBorder="1" applyFont="1">
      <alignment horizontal="center"/>
    </xf>
    <xf borderId="51" fillId="0" fontId="6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6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/>
    </xf>
    <xf borderId="39" fillId="0" fontId="6" numFmtId="3" xfId="0" applyAlignment="1" applyBorder="1" applyFont="1" applyNumberFormat="1">
      <alignment horizontal="center"/>
    </xf>
    <xf borderId="43" fillId="0" fontId="1" numFmtId="3" xfId="0" applyAlignment="1" applyBorder="1" applyFont="1" applyNumberFormat="1">
      <alignment horizontal="center"/>
    </xf>
    <xf borderId="42" fillId="0" fontId="1" numFmtId="3" xfId="0" applyAlignment="1" applyBorder="1" applyFont="1" applyNumberFormat="1">
      <alignment horizontal="center"/>
    </xf>
    <xf borderId="18" fillId="0" fontId="6" numFmtId="0" xfId="0" applyAlignment="1" applyBorder="1" applyFont="1">
      <alignment horizontal="center" vertical="center"/>
    </xf>
    <xf borderId="19" fillId="0" fontId="10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19" fillId="3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54" fillId="0" fontId="1" numFmtId="0" xfId="0" applyAlignment="1" applyBorder="1" applyFont="1">
      <alignment horizontal="center"/>
    </xf>
    <xf borderId="18" fillId="0" fontId="6" numFmtId="0" xfId="0" applyAlignment="1" applyBorder="1" applyFont="1">
      <alignment horizontal="center"/>
    </xf>
    <xf borderId="53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72.57"/>
    <col customWidth="1" min="3" max="3" width="29.71"/>
    <col customWidth="1" min="4" max="4" width="14.57"/>
    <col customWidth="1" min="5" max="5" width="16.57"/>
    <col customWidth="1" min="6" max="6" width="14.57"/>
    <col customWidth="1" min="7" max="7" width="16.43"/>
    <col customWidth="1" min="8" max="8" width="14.71"/>
    <col customWidth="1" min="9" max="9" width="15.57"/>
    <col customWidth="1" min="10" max="10" width="14.29"/>
    <col customWidth="1" min="11" max="11" width="15.71"/>
    <col customWidth="1" min="12" max="12" width="14.57"/>
    <col customWidth="1" min="13" max="13" width="16.29"/>
    <col customWidth="1" min="14" max="14" width="13.0"/>
    <col customWidth="1" min="15" max="15" width="17.86"/>
    <col customWidth="1" min="16" max="16" width="15.43"/>
    <col customWidth="1" min="17" max="17" width="15.71"/>
    <col customWidth="1" min="18" max="18" width="16.57"/>
    <col customWidth="1" min="19" max="19" width="15.43"/>
    <col customWidth="1" min="20" max="20" width="14.86"/>
    <col customWidth="1" min="21" max="21" width="15.0"/>
    <col customWidth="1" min="23" max="23" width="15.57"/>
    <col customWidth="1" min="24" max="24" width="14.14"/>
    <col customWidth="1" min="25" max="25" width="17.86"/>
    <col customWidth="1" min="27" max="27" width="17.71"/>
  </cols>
  <sheetData>
    <row r="1">
      <c r="A1" s="1" t="s">
        <v>0</v>
      </c>
      <c r="B1" s="2" t="s">
        <v>1</v>
      </c>
      <c r="C1" s="3"/>
      <c r="D1" s="4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</row>
    <row r="2">
      <c r="A2" s="7"/>
      <c r="B2" s="8"/>
      <c r="C2" s="9" t="s">
        <v>3</v>
      </c>
      <c r="D2" s="10" t="s">
        <v>4</v>
      </c>
      <c r="E2" s="11"/>
      <c r="F2" s="12" t="s">
        <v>5</v>
      </c>
      <c r="G2" s="11"/>
      <c r="H2" s="12" t="s">
        <v>6</v>
      </c>
      <c r="I2" s="13"/>
      <c r="J2" s="10" t="s">
        <v>7</v>
      </c>
      <c r="K2" s="11"/>
      <c r="L2" s="12" t="s">
        <v>8</v>
      </c>
      <c r="M2" s="13"/>
      <c r="N2" s="12" t="s">
        <v>9</v>
      </c>
      <c r="O2" s="13"/>
      <c r="P2" s="10" t="s">
        <v>10</v>
      </c>
      <c r="Q2" s="13"/>
      <c r="R2" s="12" t="s">
        <v>11</v>
      </c>
      <c r="S2" s="11"/>
      <c r="T2" s="14" t="s">
        <v>12</v>
      </c>
      <c r="U2" s="15"/>
      <c r="V2" s="10" t="s">
        <v>13</v>
      </c>
      <c r="W2" s="11"/>
      <c r="X2" s="12" t="s">
        <v>14</v>
      </c>
      <c r="Y2" s="13"/>
      <c r="Z2" s="12" t="s">
        <v>15</v>
      </c>
      <c r="AA2" s="15"/>
    </row>
    <row r="3">
      <c r="A3" s="7"/>
      <c r="B3" s="16"/>
      <c r="C3" s="17" t="s">
        <v>16</v>
      </c>
      <c r="D3" s="18" t="s">
        <v>17</v>
      </c>
      <c r="E3" s="19" t="s">
        <v>18</v>
      </c>
      <c r="F3" s="19" t="s">
        <v>17</v>
      </c>
      <c r="G3" s="19" t="s">
        <v>18</v>
      </c>
      <c r="H3" s="19" t="s">
        <v>17</v>
      </c>
      <c r="I3" s="20" t="s">
        <v>18</v>
      </c>
      <c r="J3" s="18" t="s">
        <v>17</v>
      </c>
      <c r="K3" s="19" t="s">
        <v>18</v>
      </c>
      <c r="L3" s="19" t="s">
        <v>17</v>
      </c>
      <c r="M3" s="20" t="s">
        <v>18</v>
      </c>
      <c r="N3" s="19" t="s">
        <v>17</v>
      </c>
      <c r="O3" s="20" t="s">
        <v>18</v>
      </c>
      <c r="P3" s="18" t="s">
        <v>17</v>
      </c>
      <c r="Q3" s="20" t="s">
        <v>18</v>
      </c>
      <c r="R3" s="19" t="s">
        <v>17</v>
      </c>
      <c r="S3" s="19" t="s">
        <v>18</v>
      </c>
      <c r="T3" s="21" t="s">
        <v>17</v>
      </c>
      <c r="U3" s="22" t="s">
        <v>18</v>
      </c>
      <c r="V3" s="18" t="s">
        <v>17</v>
      </c>
      <c r="W3" s="19" t="s">
        <v>18</v>
      </c>
      <c r="X3" s="19" t="s">
        <v>17</v>
      </c>
      <c r="Y3" s="20" t="s">
        <v>18</v>
      </c>
      <c r="Z3" s="19" t="s">
        <v>17</v>
      </c>
      <c r="AA3" s="23" t="s">
        <v>18</v>
      </c>
    </row>
    <row r="4">
      <c r="A4" s="24"/>
      <c r="B4" s="25" t="s">
        <v>19</v>
      </c>
      <c r="C4" s="26">
        <f t="shared" ref="C4:E4" si="1">SUM(C5,C24,C36,C45,C53,C68,C75,C86)</f>
        <v>189538</v>
      </c>
      <c r="D4" s="27">
        <f t="shared" si="1"/>
        <v>6213</v>
      </c>
      <c r="E4" s="28">
        <f t="shared" si="1"/>
        <v>195751</v>
      </c>
      <c r="F4" s="29">
        <f t="shared" ref="F4:F97" si="3">G4-E4</f>
        <v>7339</v>
      </c>
      <c r="G4" s="28">
        <f>SUM(G24,G5,G36,G45,G53,G68,G75,G86)</f>
        <v>203090</v>
      </c>
      <c r="H4" s="29">
        <f t="shared" ref="H4:H97" si="4">I4-G4</f>
        <v>11376</v>
      </c>
      <c r="I4" s="30">
        <f>SUM(I5,I24,I36,I45,I53,I68,I75,I86)</f>
        <v>214466</v>
      </c>
      <c r="J4" s="27">
        <f t="shared" ref="J4:J97" si="5">K4-I4</f>
        <v>10957</v>
      </c>
      <c r="K4" s="28">
        <f>SUM(K5,K24,K36,K45,K53,K68,K75,K86)</f>
        <v>225423</v>
      </c>
      <c r="L4" s="29">
        <f t="shared" ref="L4:L97" si="6">M4-K4</f>
        <v>7637</v>
      </c>
      <c r="M4" s="30">
        <f>SUM(M5,M24,M36,M45,M53,M68,M75,M86)</f>
        <v>233060</v>
      </c>
      <c r="N4" s="31">
        <f t="shared" ref="N4:N46" si="7">O4-M4</f>
        <v>7870</v>
      </c>
      <c r="O4" s="30">
        <f>SUM(O5,O24,O36,O45,O53,O68,O75,O86)</f>
        <v>240930</v>
      </c>
      <c r="P4" s="27">
        <f t="shared" ref="P4:P97" si="8">Q4-O4</f>
        <v>4797</v>
      </c>
      <c r="Q4" s="30">
        <f>SUM(Q5,Q24,Q36,Q45,Q53,Q68,Q75,Q86)</f>
        <v>245727</v>
      </c>
      <c r="R4" s="32">
        <f t="shared" ref="R4:R97" si="9">S4-Q4</f>
        <v>5783</v>
      </c>
      <c r="S4" s="33">
        <f>SUM(S5,S24,S36,S45,S53,S68,S75,S86)</f>
        <v>251510</v>
      </c>
      <c r="T4" s="29">
        <f t="shared" ref="T4:T97" si="10">U4-S4</f>
        <v>13173</v>
      </c>
      <c r="U4" s="34">
        <f>SUM(U5,U24,U36,U45,U53,U68,U75,U86)</f>
        <v>264683</v>
      </c>
      <c r="V4" s="35">
        <f t="shared" ref="V4:V97" si="11">W4-U4</f>
        <v>20414</v>
      </c>
      <c r="W4" s="36">
        <f>SUM(W5,W24,W36,W45,W53,W68,W75,W86)</f>
        <v>285097</v>
      </c>
      <c r="X4" s="32">
        <f t="shared" ref="X4:X97" si="12">Y4-W4</f>
        <v>12063</v>
      </c>
      <c r="Y4" s="37">
        <f>SUM(Y5,Y24,Y36,Y45,Y53,Y68,Y75,Y86)</f>
        <v>297160</v>
      </c>
      <c r="Z4" s="32">
        <f t="shared" ref="Z4:Z97" si="13">AA4-Y4</f>
        <v>10213</v>
      </c>
      <c r="AA4" s="38">
        <f>SUM(AA5,AA24,AA36,AA45,AA53,AA68,AA75,AA86)</f>
        <v>307373</v>
      </c>
    </row>
    <row r="5">
      <c r="A5" s="39"/>
      <c r="B5" s="40" t="s">
        <v>20</v>
      </c>
      <c r="C5" s="40">
        <f t="shared" ref="C5:E5" si="2">SUM(C6:C23)</f>
        <v>48312</v>
      </c>
      <c r="D5" s="41">
        <f t="shared" si="2"/>
        <v>1007</v>
      </c>
      <c r="E5" s="40">
        <f t="shared" si="2"/>
        <v>49319</v>
      </c>
      <c r="F5" s="41">
        <f t="shared" si="3"/>
        <v>1247</v>
      </c>
      <c r="G5" s="40">
        <f>SUM(G6:G23)</f>
        <v>50566</v>
      </c>
      <c r="H5" s="41">
        <f t="shared" si="4"/>
        <v>1973</v>
      </c>
      <c r="I5" s="40">
        <f>SUM(I6:I23)</f>
        <v>52539</v>
      </c>
      <c r="J5" s="41">
        <f t="shared" si="5"/>
        <v>2565</v>
      </c>
      <c r="K5" s="40">
        <f>SUM(K6:K23)</f>
        <v>55104</v>
      </c>
      <c r="L5" s="42">
        <f t="shared" si="6"/>
        <v>1404</v>
      </c>
      <c r="M5" s="40">
        <f>SUM(M6:M23)</f>
        <v>56508</v>
      </c>
      <c r="N5" s="42">
        <f t="shared" si="7"/>
        <v>1319</v>
      </c>
      <c r="O5" s="43">
        <f>SUM(O6:O23)</f>
        <v>57827</v>
      </c>
      <c r="P5" s="39">
        <f t="shared" si="8"/>
        <v>982</v>
      </c>
      <c r="Q5" s="43">
        <f>SUM(Q6:Q23)</f>
        <v>58809</v>
      </c>
      <c r="R5" s="44">
        <f t="shared" si="9"/>
        <v>1221</v>
      </c>
      <c r="S5" s="45">
        <f>SUM(S6:S23)</f>
        <v>60030</v>
      </c>
      <c r="T5" s="42">
        <f t="shared" si="10"/>
        <v>2161</v>
      </c>
      <c r="U5" s="46">
        <f>SUM(U6:U23)</f>
        <v>62191</v>
      </c>
      <c r="V5" s="47">
        <f t="shared" si="11"/>
        <v>5248</v>
      </c>
      <c r="W5" s="45">
        <f>SUM(W6:W23)</f>
        <v>67439</v>
      </c>
      <c r="X5" s="44">
        <f t="shared" si="12"/>
        <v>1849</v>
      </c>
      <c r="Y5" s="48">
        <f>SUM(Y6:Y23)</f>
        <v>69288</v>
      </c>
      <c r="Z5" s="44">
        <f t="shared" si="13"/>
        <v>1979</v>
      </c>
      <c r="AA5" s="49">
        <f>SUM(AA6:AA23)</f>
        <v>71267</v>
      </c>
    </row>
    <row r="6">
      <c r="A6" s="50">
        <v>1.0</v>
      </c>
      <c r="B6" s="51" t="s">
        <v>21</v>
      </c>
      <c r="C6" s="52">
        <v>2657.0</v>
      </c>
      <c r="D6" s="50">
        <f t="shared" ref="D6:D23" si="14">E6-C6</f>
        <v>54</v>
      </c>
      <c r="E6" s="53">
        <v>2711.0</v>
      </c>
      <c r="F6" s="51">
        <f t="shared" si="3"/>
        <v>41</v>
      </c>
      <c r="G6" s="54">
        <v>2752.0</v>
      </c>
      <c r="H6" s="51">
        <f t="shared" si="4"/>
        <v>78</v>
      </c>
      <c r="I6" s="55">
        <v>2830.0</v>
      </c>
      <c r="J6" s="50">
        <f t="shared" si="5"/>
        <v>601</v>
      </c>
      <c r="K6" s="54">
        <v>3431.0</v>
      </c>
      <c r="L6" s="56">
        <f t="shared" si="6"/>
        <v>95</v>
      </c>
      <c r="M6" s="55">
        <v>3526.0</v>
      </c>
      <c r="N6" s="57">
        <f t="shared" si="7"/>
        <v>131</v>
      </c>
      <c r="O6" s="55">
        <v>3657.0</v>
      </c>
      <c r="P6" s="50">
        <f t="shared" si="8"/>
        <v>114</v>
      </c>
      <c r="Q6" s="55">
        <v>3771.0</v>
      </c>
      <c r="R6" s="58">
        <f t="shared" si="9"/>
        <v>112</v>
      </c>
      <c r="S6" s="59">
        <v>3883.0</v>
      </c>
      <c r="T6" s="51">
        <f t="shared" si="10"/>
        <v>94</v>
      </c>
      <c r="U6" s="60">
        <v>3977.0</v>
      </c>
      <c r="V6" s="61">
        <f t="shared" si="11"/>
        <v>266</v>
      </c>
      <c r="W6" s="59">
        <v>4243.0</v>
      </c>
      <c r="X6" s="58">
        <f t="shared" si="12"/>
        <v>84</v>
      </c>
      <c r="Y6" s="62">
        <v>4327.0</v>
      </c>
      <c r="Z6" s="58">
        <f t="shared" si="13"/>
        <v>223</v>
      </c>
      <c r="AA6" s="63">
        <v>4550.0</v>
      </c>
    </row>
    <row r="7">
      <c r="A7" s="64">
        <v>2.0</v>
      </c>
      <c r="B7" s="65" t="s">
        <v>22</v>
      </c>
      <c r="C7" s="66">
        <v>1316.0</v>
      </c>
      <c r="D7" s="64">
        <f t="shared" si="14"/>
        <v>25</v>
      </c>
      <c r="E7" s="67">
        <v>1341.0</v>
      </c>
      <c r="F7" s="65">
        <f t="shared" si="3"/>
        <v>39</v>
      </c>
      <c r="G7" s="68">
        <v>1380.0</v>
      </c>
      <c r="H7" s="65">
        <f t="shared" si="4"/>
        <v>53</v>
      </c>
      <c r="I7" s="69">
        <v>1433.0</v>
      </c>
      <c r="J7" s="64">
        <f t="shared" si="5"/>
        <v>64</v>
      </c>
      <c r="K7" s="68">
        <v>1497.0</v>
      </c>
      <c r="L7" s="70">
        <f t="shared" si="6"/>
        <v>33</v>
      </c>
      <c r="M7" s="69">
        <v>1530.0</v>
      </c>
      <c r="N7" s="65">
        <f t="shared" si="7"/>
        <v>43</v>
      </c>
      <c r="O7" s="69">
        <v>1573.0</v>
      </c>
      <c r="P7" s="64">
        <f t="shared" si="8"/>
        <v>26</v>
      </c>
      <c r="Q7" s="69">
        <v>1599.0</v>
      </c>
      <c r="R7" s="71">
        <f t="shared" si="9"/>
        <v>32</v>
      </c>
      <c r="S7" s="72">
        <v>1631.0</v>
      </c>
      <c r="T7" s="65">
        <f t="shared" si="10"/>
        <v>139</v>
      </c>
      <c r="U7" s="73">
        <v>1770.0</v>
      </c>
      <c r="V7" s="74">
        <f t="shared" si="11"/>
        <v>75</v>
      </c>
      <c r="W7" s="72">
        <v>1845.0</v>
      </c>
      <c r="X7" s="71">
        <f t="shared" si="12"/>
        <v>173</v>
      </c>
      <c r="Y7" s="75">
        <v>2018.0</v>
      </c>
      <c r="Z7" s="71">
        <f t="shared" si="13"/>
        <v>43</v>
      </c>
      <c r="AA7" s="76">
        <v>2061.0</v>
      </c>
    </row>
    <row r="8">
      <c r="A8" s="77">
        <v>3.0</v>
      </c>
      <c r="B8" s="78" t="s">
        <v>23</v>
      </c>
      <c r="C8" s="79">
        <v>1593.0</v>
      </c>
      <c r="D8" s="77">
        <f t="shared" si="14"/>
        <v>20</v>
      </c>
      <c r="E8" s="80">
        <v>1613.0</v>
      </c>
      <c r="F8" s="78">
        <f t="shared" si="3"/>
        <v>39</v>
      </c>
      <c r="G8" s="81">
        <v>1652.0</v>
      </c>
      <c r="H8" s="78">
        <f t="shared" si="4"/>
        <v>60</v>
      </c>
      <c r="I8" s="82">
        <v>1712.0</v>
      </c>
      <c r="J8" s="77">
        <f t="shared" si="5"/>
        <v>77</v>
      </c>
      <c r="K8" s="81">
        <v>1789.0</v>
      </c>
      <c r="L8" s="83">
        <f t="shared" si="6"/>
        <v>56</v>
      </c>
      <c r="M8" s="82">
        <v>1845.0</v>
      </c>
      <c r="N8" s="84">
        <f t="shared" si="7"/>
        <v>61</v>
      </c>
      <c r="O8" s="82">
        <v>1906.0</v>
      </c>
      <c r="P8" s="77">
        <f t="shared" si="8"/>
        <v>33</v>
      </c>
      <c r="Q8" s="82">
        <v>1939.0</v>
      </c>
      <c r="R8" s="85">
        <f t="shared" si="9"/>
        <v>36</v>
      </c>
      <c r="S8" s="86">
        <v>1975.0</v>
      </c>
      <c r="T8" s="78">
        <f t="shared" si="10"/>
        <v>81</v>
      </c>
      <c r="U8" s="60">
        <v>2056.0</v>
      </c>
      <c r="V8" s="87">
        <f t="shared" si="11"/>
        <v>195</v>
      </c>
      <c r="W8" s="86">
        <v>2251.0</v>
      </c>
      <c r="X8" s="85">
        <f t="shared" si="12"/>
        <v>90</v>
      </c>
      <c r="Y8" s="88">
        <v>2341.0</v>
      </c>
      <c r="Z8" s="85">
        <f t="shared" si="13"/>
        <v>60</v>
      </c>
      <c r="AA8" s="89">
        <v>2401.0</v>
      </c>
    </row>
    <row r="9">
      <c r="A9" s="64">
        <v>4.0</v>
      </c>
      <c r="B9" s="65" t="s">
        <v>24</v>
      </c>
      <c r="C9" s="66">
        <v>3204.0</v>
      </c>
      <c r="D9" s="64">
        <f t="shared" si="14"/>
        <v>55</v>
      </c>
      <c r="E9" s="67">
        <v>3259.0</v>
      </c>
      <c r="F9" s="65">
        <f t="shared" si="3"/>
        <v>52</v>
      </c>
      <c r="G9" s="68">
        <v>3311.0</v>
      </c>
      <c r="H9" s="65">
        <f t="shared" si="4"/>
        <v>89</v>
      </c>
      <c r="I9" s="69">
        <v>3400.0</v>
      </c>
      <c r="J9" s="64">
        <f t="shared" si="5"/>
        <v>146</v>
      </c>
      <c r="K9" s="68">
        <v>3546.0</v>
      </c>
      <c r="L9" s="70">
        <f t="shared" si="6"/>
        <v>91</v>
      </c>
      <c r="M9" s="69">
        <v>3637.0</v>
      </c>
      <c r="N9" s="65">
        <f t="shared" si="7"/>
        <v>65</v>
      </c>
      <c r="O9" s="69">
        <v>3702.0</v>
      </c>
      <c r="P9" s="64">
        <f t="shared" si="8"/>
        <v>61</v>
      </c>
      <c r="Q9" s="69">
        <v>3763.0</v>
      </c>
      <c r="R9" s="71">
        <f t="shared" si="9"/>
        <v>94</v>
      </c>
      <c r="S9" s="72">
        <v>3857.0</v>
      </c>
      <c r="T9" s="65">
        <f t="shared" si="10"/>
        <v>98</v>
      </c>
      <c r="U9" s="73">
        <v>3955.0</v>
      </c>
      <c r="V9" s="74">
        <f t="shared" si="11"/>
        <v>262</v>
      </c>
      <c r="W9" s="72">
        <v>4217.0</v>
      </c>
      <c r="X9" s="71">
        <f t="shared" si="12"/>
        <v>24</v>
      </c>
      <c r="Y9" s="75">
        <v>4241.0</v>
      </c>
      <c r="Z9" s="71">
        <f t="shared" si="13"/>
        <v>94</v>
      </c>
      <c r="AA9" s="76">
        <v>4335.0</v>
      </c>
    </row>
    <row r="10">
      <c r="A10" s="77">
        <v>5.0</v>
      </c>
      <c r="B10" s="78" t="s">
        <v>25</v>
      </c>
      <c r="C10" s="79">
        <v>1068.0</v>
      </c>
      <c r="D10" s="77">
        <f t="shared" si="14"/>
        <v>29</v>
      </c>
      <c r="E10" s="80">
        <v>1097.0</v>
      </c>
      <c r="F10" s="78">
        <f t="shared" si="3"/>
        <v>47</v>
      </c>
      <c r="G10" s="81">
        <v>1144.0</v>
      </c>
      <c r="H10" s="78">
        <f t="shared" si="4"/>
        <v>75</v>
      </c>
      <c r="I10" s="82">
        <v>1219.0</v>
      </c>
      <c r="J10" s="77">
        <f t="shared" si="5"/>
        <v>77</v>
      </c>
      <c r="K10" s="81">
        <v>1296.0</v>
      </c>
      <c r="L10" s="83">
        <f t="shared" si="6"/>
        <v>41</v>
      </c>
      <c r="M10" s="82">
        <v>1337.0</v>
      </c>
      <c r="N10" s="84">
        <f t="shared" si="7"/>
        <v>44</v>
      </c>
      <c r="O10" s="82">
        <v>1381.0</v>
      </c>
      <c r="P10" s="77">
        <f t="shared" si="8"/>
        <v>53</v>
      </c>
      <c r="Q10" s="82">
        <v>1434.0</v>
      </c>
      <c r="R10" s="85">
        <f t="shared" si="9"/>
        <v>85</v>
      </c>
      <c r="S10" s="86">
        <v>1519.0</v>
      </c>
      <c r="T10" s="78">
        <f t="shared" si="10"/>
        <v>74</v>
      </c>
      <c r="U10" s="60">
        <v>1593.0</v>
      </c>
      <c r="V10" s="87">
        <f t="shared" si="11"/>
        <v>669</v>
      </c>
      <c r="W10" s="86">
        <v>2262.0</v>
      </c>
      <c r="X10" s="85">
        <f t="shared" si="12"/>
        <v>139</v>
      </c>
      <c r="Y10" s="88">
        <v>2401.0</v>
      </c>
      <c r="Z10" s="85">
        <f t="shared" si="13"/>
        <v>69</v>
      </c>
      <c r="AA10" s="89">
        <v>2470.0</v>
      </c>
    </row>
    <row r="11">
      <c r="A11" s="64">
        <v>6.0</v>
      </c>
      <c r="B11" s="65" t="s">
        <v>26</v>
      </c>
      <c r="C11" s="66">
        <v>733.0</v>
      </c>
      <c r="D11" s="64">
        <f t="shared" si="14"/>
        <v>50</v>
      </c>
      <c r="E11" s="67">
        <v>783.0</v>
      </c>
      <c r="F11" s="65">
        <f t="shared" si="3"/>
        <v>25</v>
      </c>
      <c r="G11" s="68">
        <v>808.0</v>
      </c>
      <c r="H11" s="65">
        <f t="shared" si="4"/>
        <v>37</v>
      </c>
      <c r="I11" s="69">
        <v>845.0</v>
      </c>
      <c r="J11" s="64">
        <f t="shared" si="5"/>
        <v>56</v>
      </c>
      <c r="K11" s="68">
        <v>901.0</v>
      </c>
      <c r="L11" s="70">
        <f t="shared" si="6"/>
        <v>92</v>
      </c>
      <c r="M11" s="69">
        <v>993.0</v>
      </c>
      <c r="N11" s="65">
        <f t="shared" si="7"/>
        <v>54</v>
      </c>
      <c r="O11" s="69">
        <v>1047.0</v>
      </c>
      <c r="P11" s="64">
        <f t="shared" si="8"/>
        <v>37</v>
      </c>
      <c r="Q11" s="69">
        <v>1084.0</v>
      </c>
      <c r="R11" s="71">
        <f t="shared" si="9"/>
        <v>55</v>
      </c>
      <c r="S11" s="72">
        <v>1139.0</v>
      </c>
      <c r="T11" s="65">
        <f t="shared" si="10"/>
        <v>46</v>
      </c>
      <c r="U11" s="73">
        <v>1185.0</v>
      </c>
      <c r="V11" s="74">
        <f t="shared" si="11"/>
        <v>43</v>
      </c>
      <c r="W11" s="72">
        <v>1228.0</v>
      </c>
      <c r="X11" s="71">
        <f t="shared" si="12"/>
        <v>40</v>
      </c>
      <c r="Y11" s="75">
        <v>1268.0</v>
      </c>
      <c r="Z11" s="71">
        <f t="shared" si="13"/>
        <v>35</v>
      </c>
      <c r="AA11" s="76">
        <v>1303.0</v>
      </c>
    </row>
    <row r="12">
      <c r="A12" s="77">
        <v>7.0</v>
      </c>
      <c r="B12" s="78" t="s">
        <v>27</v>
      </c>
      <c r="C12" s="79">
        <v>1023.0</v>
      </c>
      <c r="D12" s="77">
        <f t="shared" si="14"/>
        <v>18</v>
      </c>
      <c r="E12" s="80">
        <v>1041.0</v>
      </c>
      <c r="F12" s="78">
        <f t="shared" si="3"/>
        <v>28</v>
      </c>
      <c r="G12" s="81">
        <v>1069.0</v>
      </c>
      <c r="H12" s="78">
        <f t="shared" si="4"/>
        <v>32</v>
      </c>
      <c r="I12" s="82">
        <v>1101.0</v>
      </c>
      <c r="J12" s="77">
        <f t="shared" si="5"/>
        <v>41</v>
      </c>
      <c r="K12" s="81">
        <v>1142.0</v>
      </c>
      <c r="L12" s="83">
        <f t="shared" si="6"/>
        <v>24</v>
      </c>
      <c r="M12" s="82">
        <v>1166.0</v>
      </c>
      <c r="N12" s="84">
        <f t="shared" si="7"/>
        <v>44</v>
      </c>
      <c r="O12" s="82">
        <v>1210.0</v>
      </c>
      <c r="P12" s="77">
        <f t="shared" si="8"/>
        <v>13</v>
      </c>
      <c r="Q12" s="82">
        <v>1223.0</v>
      </c>
      <c r="R12" s="85">
        <f t="shared" si="9"/>
        <v>21</v>
      </c>
      <c r="S12" s="86">
        <v>1244.0</v>
      </c>
      <c r="T12" s="78">
        <f t="shared" si="10"/>
        <v>26</v>
      </c>
      <c r="U12" s="60">
        <v>1270.0</v>
      </c>
      <c r="V12" s="87">
        <f t="shared" si="11"/>
        <v>62</v>
      </c>
      <c r="W12" s="86">
        <v>1332.0</v>
      </c>
      <c r="X12" s="85">
        <f t="shared" si="12"/>
        <v>33</v>
      </c>
      <c r="Y12" s="88">
        <v>1365.0</v>
      </c>
      <c r="Z12" s="85">
        <f t="shared" si="13"/>
        <v>50</v>
      </c>
      <c r="AA12" s="89">
        <v>1415.0</v>
      </c>
    </row>
    <row r="13">
      <c r="A13" s="64">
        <v>8.0</v>
      </c>
      <c r="B13" s="65" t="s">
        <v>28</v>
      </c>
      <c r="C13" s="66">
        <v>1673.0</v>
      </c>
      <c r="D13" s="64">
        <f t="shared" si="14"/>
        <v>46</v>
      </c>
      <c r="E13" s="67">
        <v>1719.0</v>
      </c>
      <c r="F13" s="65">
        <f t="shared" si="3"/>
        <v>42</v>
      </c>
      <c r="G13" s="68">
        <v>1761.0</v>
      </c>
      <c r="H13" s="65">
        <f t="shared" si="4"/>
        <v>78</v>
      </c>
      <c r="I13" s="69">
        <v>1839.0</v>
      </c>
      <c r="J13" s="64">
        <f t="shared" si="5"/>
        <v>64</v>
      </c>
      <c r="K13" s="68">
        <v>1903.0</v>
      </c>
      <c r="L13" s="70">
        <f t="shared" si="6"/>
        <v>58</v>
      </c>
      <c r="M13" s="69">
        <v>1961.0</v>
      </c>
      <c r="N13" s="65">
        <f t="shared" si="7"/>
        <v>77</v>
      </c>
      <c r="O13" s="69">
        <v>2038.0</v>
      </c>
      <c r="P13" s="64">
        <f t="shared" si="8"/>
        <v>40</v>
      </c>
      <c r="Q13" s="69">
        <v>2078.0</v>
      </c>
      <c r="R13" s="71">
        <f t="shared" si="9"/>
        <v>38</v>
      </c>
      <c r="S13" s="72">
        <v>2116.0</v>
      </c>
      <c r="T13" s="65">
        <f t="shared" si="10"/>
        <v>172</v>
      </c>
      <c r="U13" s="73">
        <v>2288.0</v>
      </c>
      <c r="V13" s="74">
        <f t="shared" si="11"/>
        <v>74</v>
      </c>
      <c r="W13" s="72">
        <v>2362.0</v>
      </c>
      <c r="X13" s="71">
        <f t="shared" si="12"/>
        <v>10</v>
      </c>
      <c r="Y13" s="75">
        <v>2372.0</v>
      </c>
      <c r="Z13" s="71">
        <f t="shared" si="13"/>
        <v>114</v>
      </c>
      <c r="AA13" s="76">
        <v>2486.0</v>
      </c>
    </row>
    <row r="14">
      <c r="A14" s="77">
        <v>9.0</v>
      </c>
      <c r="B14" s="78" t="s">
        <v>29</v>
      </c>
      <c r="C14" s="79">
        <v>3763.0</v>
      </c>
      <c r="D14" s="77">
        <f t="shared" si="14"/>
        <v>56</v>
      </c>
      <c r="E14" s="80">
        <v>3819.0</v>
      </c>
      <c r="F14" s="78">
        <f t="shared" si="3"/>
        <v>39</v>
      </c>
      <c r="G14" s="81">
        <v>3858.0</v>
      </c>
      <c r="H14" s="78">
        <f t="shared" si="4"/>
        <v>104</v>
      </c>
      <c r="I14" s="82">
        <v>3962.0</v>
      </c>
      <c r="J14" s="77">
        <f t="shared" si="5"/>
        <v>150</v>
      </c>
      <c r="K14" s="81">
        <v>4112.0</v>
      </c>
      <c r="L14" s="83">
        <f t="shared" si="6"/>
        <v>105</v>
      </c>
      <c r="M14" s="82">
        <v>4217.0</v>
      </c>
      <c r="N14" s="84">
        <f t="shared" si="7"/>
        <v>108</v>
      </c>
      <c r="O14" s="82">
        <v>4325.0</v>
      </c>
      <c r="P14" s="77">
        <f t="shared" si="8"/>
        <v>80</v>
      </c>
      <c r="Q14" s="82">
        <v>4405.0</v>
      </c>
      <c r="R14" s="85">
        <f t="shared" si="9"/>
        <v>83</v>
      </c>
      <c r="S14" s="86">
        <v>4488.0</v>
      </c>
      <c r="T14" s="78">
        <f t="shared" si="10"/>
        <v>193</v>
      </c>
      <c r="U14" s="60">
        <v>4681.0</v>
      </c>
      <c r="V14" s="87">
        <f t="shared" si="11"/>
        <v>396</v>
      </c>
      <c r="W14" s="86">
        <v>5077.0</v>
      </c>
      <c r="X14" s="85">
        <f t="shared" si="12"/>
        <v>34</v>
      </c>
      <c r="Y14" s="88">
        <v>5111.0</v>
      </c>
      <c r="Z14" s="85">
        <f t="shared" si="13"/>
        <v>88</v>
      </c>
      <c r="AA14" s="89">
        <v>5199.0</v>
      </c>
    </row>
    <row r="15">
      <c r="A15" s="64">
        <v>10.0</v>
      </c>
      <c r="B15" s="65" t="s">
        <v>30</v>
      </c>
      <c r="C15" s="66">
        <v>4670.0</v>
      </c>
      <c r="D15" s="64">
        <f t="shared" si="14"/>
        <v>184</v>
      </c>
      <c r="E15" s="67">
        <v>4854.0</v>
      </c>
      <c r="F15" s="65">
        <f t="shared" si="3"/>
        <v>270</v>
      </c>
      <c r="G15" s="68">
        <v>5124.0</v>
      </c>
      <c r="H15" s="65">
        <f t="shared" si="4"/>
        <v>549</v>
      </c>
      <c r="I15" s="69">
        <v>5673.0</v>
      </c>
      <c r="J15" s="64">
        <f t="shared" si="5"/>
        <v>332</v>
      </c>
      <c r="K15" s="68">
        <v>6005.0</v>
      </c>
      <c r="L15" s="70">
        <f t="shared" si="6"/>
        <v>244</v>
      </c>
      <c r="M15" s="69">
        <v>6249.0</v>
      </c>
      <c r="N15" s="65">
        <f t="shared" si="7"/>
        <v>209</v>
      </c>
      <c r="O15" s="69">
        <v>6458.0</v>
      </c>
      <c r="P15" s="64">
        <f t="shared" si="8"/>
        <v>156</v>
      </c>
      <c r="Q15" s="69">
        <v>6614.0</v>
      </c>
      <c r="R15" s="71">
        <f t="shared" si="9"/>
        <v>142</v>
      </c>
      <c r="S15" s="72">
        <v>6756.0</v>
      </c>
      <c r="T15" s="65">
        <f t="shared" si="10"/>
        <v>354</v>
      </c>
      <c r="U15" s="73">
        <v>7110.0</v>
      </c>
      <c r="V15" s="74">
        <f t="shared" si="11"/>
        <v>540</v>
      </c>
      <c r="W15" s="72">
        <v>7650.0</v>
      </c>
      <c r="X15" s="71">
        <f t="shared" si="12"/>
        <v>242</v>
      </c>
      <c r="Y15" s="75">
        <v>7892.0</v>
      </c>
      <c r="Z15" s="71">
        <f t="shared" si="13"/>
        <v>290</v>
      </c>
      <c r="AA15" s="76">
        <v>8182.0</v>
      </c>
    </row>
    <row r="16">
      <c r="A16" s="77">
        <v>11.0</v>
      </c>
      <c r="B16" s="78" t="s">
        <v>31</v>
      </c>
      <c r="C16" s="79">
        <v>1313.0</v>
      </c>
      <c r="D16" s="77">
        <f t="shared" si="14"/>
        <v>13</v>
      </c>
      <c r="E16" s="80">
        <v>1326.0</v>
      </c>
      <c r="F16" s="78">
        <f t="shared" si="3"/>
        <v>28</v>
      </c>
      <c r="G16" s="81">
        <v>1354.0</v>
      </c>
      <c r="H16" s="78">
        <f t="shared" si="4"/>
        <v>31</v>
      </c>
      <c r="I16" s="82">
        <v>1385.0</v>
      </c>
      <c r="J16" s="77">
        <f t="shared" si="5"/>
        <v>40</v>
      </c>
      <c r="K16" s="81">
        <v>1425.0</v>
      </c>
      <c r="L16" s="83">
        <f t="shared" si="6"/>
        <v>47</v>
      </c>
      <c r="M16" s="82">
        <v>1472.0</v>
      </c>
      <c r="N16" s="84">
        <f t="shared" si="7"/>
        <v>38</v>
      </c>
      <c r="O16" s="82">
        <v>1510.0</v>
      </c>
      <c r="P16" s="77">
        <f t="shared" si="8"/>
        <v>18</v>
      </c>
      <c r="Q16" s="82">
        <v>1528.0</v>
      </c>
      <c r="R16" s="85">
        <f t="shared" si="9"/>
        <v>18</v>
      </c>
      <c r="S16" s="86">
        <v>1546.0</v>
      </c>
      <c r="T16" s="78">
        <f t="shared" si="10"/>
        <v>64</v>
      </c>
      <c r="U16" s="60">
        <v>1610.0</v>
      </c>
      <c r="V16" s="87">
        <f t="shared" si="11"/>
        <v>39</v>
      </c>
      <c r="W16" s="86">
        <v>1649.0</v>
      </c>
      <c r="X16" s="85">
        <f t="shared" si="12"/>
        <v>21</v>
      </c>
      <c r="Y16" s="88">
        <v>1670.0</v>
      </c>
      <c r="Z16" s="85">
        <f t="shared" si="13"/>
        <v>65</v>
      </c>
      <c r="AA16" s="89">
        <v>1735.0</v>
      </c>
    </row>
    <row r="17">
      <c r="A17" s="64">
        <v>12.0</v>
      </c>
      <c r="B17" s="65" t="s">
        <v>32</v>
      </c>
      <c r="C17" s="66">
        <v>2010.0</v>
      </c>
      <c r="D17" s="64">
        <f t="shared" si="14"/>
        <v>41</v>
      </c>
      <c r="E17" s="67">
        <v>2051.0</v>
      </c>
      <c r="F17" s="65">
        <f t="shared" si="3"/>
        <v>57</v>
      </c>
      <c r="G17" s="68">
        <v>2108.0</v>
      </c>
      <c r="H17" s="65">
        <f t="shared" si="4"/>
        <v>74</v>
      </c>
      <c r="I17" s="69">
        <v>2182.0</v>
      </c>
      <c r="J17" s="64">
        <f t="shared" si="5"/>
        <v>98</v>
      </c>
      <c r="K17" s="68">
        <v>2280.0</v>
      </c>
      <c r="L17" s="70">
        <f t="shared" si="6"/>
        <v>32</v>
      </c>
      <c r="M17" s="69">
        <v>2312.0</v>
      </c>
      <c r="N17" s="65">
        <f t="shared" si="7"/>
        <v>31</v>
      </c>
      <c r="O17" s="69">
        <v>2343.0</v>
      </c>
      <c r="P17" s="64">
        <f t="shared" si="8"/>
        <v>27</v>
      </c>
      <c r="Q17" s="69">
        <v>2370.0</v>
      </c>
      <c r="R17" s="71">
        <f t="shared" si="9"/>
        <v>107</v>
      </c>
      <c r="S17" s="72">
        <v>2477.0</v>
      </c>
      <c r="T17" s="65">
        <f t="shared" si="10"/>
        <v>123</v>
      </c>
      <c r="U17" s="73">
        <v>2600.0</v>
      </c>
      <c r="V17" s="74">
        <f t="shared" si="11"/>
        <v>298</v>
      </c>
      <c r="W17" s="72">
        <v>2898.0</v>
      </c>
      <c r="X17" s="71">
        <f t="shared" si="12"/>
        <v>198</v>
      </c>
      <c r="Y17" s="75">
        <v>3096.0</v>
      </c>
      <c r="Z17" s="71">
        <f t="shared" si="13"/>
        <v>228</v>
      </c>
      <c r="AA17" s="76">
        <v>3324.0</v>
      </c>
    </row>
    <row r="18">
      <c r="A18" s="77">
        <v>13.0</v>
      </c>
      <c r="B18" s="78" t="s">
        <v>33</v>
      </c>
      <c r="C18" s="79">
        <v>1426.0</v>
      </c>
      <c r="D18" s="77">
        <f t="shared" si="14"/>
        <v>18</v>
      </c>
      <c r="E18" s="80">
        <v>1444.0</v>
      </c>
      <c r="F18" s="78">
        <f t="shared" si="3"/>
        <v>25</v>
      </c>
      <c r="G18" s="81">
        <v>1469.0</v>
      </c>
      <c r="H18" s="78">
        <f t="shared" si="4"/>
        <v>40</v>
      </c>
      <c r="I18" s="82">
        <v>1509.0</v>
      </c>
      <c r="J18" s="77">
        <f t="shared" si="5"/>
        <v>51</v>
      </c>
      <c r="K18" s="81">
        <v>1560.0</v>
      </c>
      <c r="L18" s="83">
        <f t="shared" si="6"/>
        <v>22</v>
      </c>
      <c r="M18" s="82">
        <v>1582.0</v>
      </c>
      <c r="N18" s="84">
        <f t="shared" si="7"/>
        <v>43</v>
      </c>
      <c r="O18" s="82">
        <v>1625.0</v>
      </c>
      <c r="P18" s="77">
        <f t="shared" si="8"/>
        <v>28</v>
      </c>
      <c r="Q18" s="82">
        <v>1653.0</v>
      </c>
      <c r="R18" s="85">
        <f t="shared" si="9"/>
        <v>31</v>
      </c>
      <c r="S18" s="86">
        <v>1684.0</v>
      </c>
      <c r="T18" s="78">
        <f t="shared" si="10"/>
        <v>100</v>
      </c>
      <c r="U18" s="60">
        <v>1784.0</v>
      </c>
      <c r="V18" s="87">
        <f t="shared" si="11"/>
        <v>76</v>
      </c>
      <c r="W18" s="86">
        <v>1860.0</v>
      </c>
      <c r="X18" s="85">
        <f t="shared" si="12"/>
        <v>88</v>
      </c>
      <c r="Y18" s="88">
        <v>1948.0</v>
      </c>
      <c r="Z18" s="85">
        <f t="shared" si="13"/>
        <v>72</v>
      </c>
      <c r="AA18" s="89">
        <v>2020.0</v>
      </c>
    </row>
    <row r="19">
      <c r="A19" s="64">
        <v>14.0</v>
      </c>
      <c r="B19" s="65" t="s">
        <v>34</v>
      </c>
      <c r="C19" s="66">
        <v>1329.0</v>
      </c>
      <c r="D19" s="64">
        <f t="shared" si="14"/>
        <v>20</v>
      </c>
      <c r="E19" s="67">
        <v>1349.0</v>
      </c>
      <c r="F19" s="65">
        <f t="shared" si="3"/>
        <v>28</v>
      </c>
      <c r="G19" s="68">
        <v>1377.0</v>
      </c>
      <c r="H19" s="65">
        <f t="shared" si="4"/>
        <v>80</v>
      </c>
      <c r="I19" s="69">
        <v>1457.0</v>
      </c>
      <c r="J19" s="64">
        <f t="shared" si="5"/>
        <v>51</v>
      </c>
      <c r="K19" s="68">
        <v>1508.0</v>
      </c>
      <c r="L19" s="70">
        <f t="shared" si="6"/>
        <v>49</v>
      </c>
      <c r="M19" s="69">
        <v>1557.0</v>
      </c>
      <c r="N19" s="65">
        <f t="shared" si="7"/>
        <v>48</v>
      </c>
      <c r="O19" s="69">
        <v>1605.0</v>
      </c>
      <c r="P19" s="64">
        <f t="shared" si="8"/>
        <v>47</v>
      </c>
      <c r="Q19" s="69">
        <v>1652.0</v>
      </c>
      <c r="R19" s="71">
        <f t="shared" si="9"/>
        <v>17</v>
      </c>
      <c r="S19" s="72">
        <v>1669.0</v>
      </c>
      <c r="T19" s="65">
        <f t="shared" si="10"/>
        <v>113</v>
      </c>
      <c r="U19" s="73">
        <v>1782.0</v>
      </c>
      <c r="V19" s="74">
        <f t="shared" si="11"/>
        <v>140</v>
      </c>
      <c r="W19" s="72">
        <v>1922.0</v>
      </c>
      <c r="X19" s="71">
        <f t="shared" si="12"/>
        <v>60</v>
      </c>
      <c r="Y19" s="75">
        <v>1982.0</v>
      </c>
      <c r="Z19" s="71">
        <f t="shared" si="13"/>
        <v>128</v>
      </c>
      <c r="AA19" s="76">
        <v>2110.0</v>
      </c>
    </row>
    <row r="20">
      <c r="A20" s="77">
        <v>15.0</v>
      </c>
      <c r="B20" s="78" t="s">
        <v>35</v>
      </c>
      <c r="C20" s="79">
        <v>1070.0</v>
      </c>
      <c r="D20" s="77">
        <f t="shared" si="14"/>
        <v>32</v>
      </c>
      <c r="E20" s="80">
        <v>1102.0</v>
      </c>
      <c r="F20" s="78">
        <f t="shared" si="3"/>
        <v>27</v>
      </c>
      <c r="G20" s="81">
        <v>1129.0</v>
      </c>
      <c r="H20" s="78">
        <f t="shared" si="4"/>
        <v>30</v>
      </c>
      <c r="I20" s="82">
        <v>1159.0</v>
      </c>
      <c r="J20" s="77">
        <f t="shared" si="5"/>
        <v>56</v>
      </c>
      <c r="K20" s="81">
        <v>1215.0</v>
      </c>
      <c r="L20" s="83">
        <f t="shared" si="6"/>
        <v>30</v>
      </c>
      <c r="M20" s="82">
        <v>1245.0</v>
      </c>
      <c r="N20" s="84">
        <f t="shared" si="7"/>
        <v>33</v>
      </c>
      <c r="O20" s="82">
        <v>1278.0</v>
      </c>
      <c r="P20" s="77">
        <f t="shared" si="8"/>
        <v>17</v>
      </c>
      <c r="Q20" s="82">
        <v>1295.0</v>
      </c>
      <c r="R20" s="85">
        <f t="shared" si="9"/>
        <v>66</v>
      </c>
      <c r="S20" s="86">
        <v>1361.0</v>
      </c>
      <c r="T20" s="78">
        <f t="shared" si="10"/>
        <v>62</v>
      </c>
      <c r="U20" s="60">
        <v>1423.0</v>
      </c>
      <c r="V20" s="87">
        <f t="shared" si="11"/>
        <v>110</v>
      </c>
      <c r="W20" s="86">
        <v>1533.0</v>
      </c>
      <c r="X20" s="85">
        <f t="shared" si="12"/>
        <v>147</v>
      </c>
      <c r="Y20" s="88">
        <v>1680.0</v>
      </c>
      <c r="Z20" s="85">
        <f t="shared" si="13"/>
        <v>21</v>
      </c>
      <c r="AA20" s="89">
        <v>1701.0</v>
      </c>
    </row>
    <row r="21" ht="18.75" customHeight="1">
      <c r="A21" s="64">
        <v>16.0</v>
      </c>
      <c r="B21" s="65" t="s">
        <v>36</v>
      </c>
      <c r="C21" s="66">
        <v>3557.0</v>
      </c>
      <c r="D21" s="64">
        <f t="shared" si="14"/>
        <v>179</v>
      </c>
      <c r="E21" s="67">
        <v>3736.0</v>
      </c>
      <c r="F21" s="65">
        <f t="shared" si="3"/>
        <v>100</v>
      </c>
      <c r="G21" s="68">
        <v>3836.0</v>
      </c>
      <c r="H21" s="65">
        <f t="shared" si="4"/>
        <v>116</v>
      </c>
      <c r="I21" s="69">
        <v>3952.0</v>
      </c>
      <c r="J21" s="64">
        <f t="shared" si="5"/>
        <v>240</v>
      </c>
      <c r="K21" s="68">
        <v>4192.0</v>
      </c>
      <c r="L21" s="70">
        <f t="shared" si="6"/>
        <v>150</v>
      </c>
      <c r="M21" s="69">
        <v>4342.0</v>
      </c>
      <c r="N21" s="65">
        <f t="shared" si="7"/>
        <v>102</v>
      </c>
      <c r="O21" s="69">
        <v>4444.0</v>
      </c>
      <c r="P21" s="64">
        <f t="shared" si="8"/>
        <v>58</v>
      </c>
      <c r="Q21" s="69">
        <v>4502.0</v>
      </c>
      <c r="R21" s="71">
        <f t="shared" si="9"/>
        <v>100</v>
      </c>
      <c r="S21" s="72">
        <v>4602.0</v>
      </c>
      <c r="T21" s="65">
        <f t="shared" si="10"/>
        <v>241</v>
      </c>
      <c r="U21" s="73">
        <v>4843.0</v>
      </c>
      <c r="V21" s="74">
        <f t="shared" si="11"/>
        <v>722</v>
      </c>
      <c r="W21" s="72">
        <v>5565.0</v>
      </c>
      <c r="X21" s="71">
        <f t="shared" si="12"/>
        <v>308</v>
      </c>
      <c r="Y21" s="75">
        <v>5873.0</v>
      </c>
      <c r="Z21" s="71">
        <f t="shared" si="13"/>
        <v>319</v>
      </c>
      <c r="AA21" s="76">
        <v>6192.0</v>
      </c>
    </row>
    <row r="22" ht="24.75" customHeight="1">
      <c r="A22" s="77">
        <v>17.0</v>
      </c>
      <c r="B22" s="78" t="s">
        <v>37</v>
      </c>
      <c r="C22" s="79">
        <v>1440.0</v>
      </c>
      <c r="D22" s="77">
        <f t="shared" si="14"/>
        <v>41</v>
      </c>
      <c r="E22" s="80">
        <v>1481.0</v>
      </c>
      <c r="F22" s="78">
        <f t="shared" si="3"/>
        <v>38</v>
      </c>
      <c r="G22" s="81">
        <v>1519.0</v>
      </c>
      <c r="H22" s="78">
        <f t="shared" si="4"/>
        <v>72</v>
      </c>
      <c r="I22" s="82">
        <v>1591.0</v>
      </c>
      <c r="J22" s="77">
        <f t="shared" si="5"/>
        <v>140</v>
      </c>
      <c r="K22" s="81">
        <v>1731.0</v>
      </c>
      <c r="L22" s="83">
        <f t="shared" si="6"/>
        <v>86</v>
      </c>
      <c r="M22" s="82">
        <v>1817.0</v>
      </c>
      <c r="N22" s="84">
        <f t="shared" si="7"/>
        <v>46</v>
      </c>
      <c r="O22" s="82">
        <v>1863.0</v>
      </c>
      <c r="P22" s="77">
        <f t="shared" si="8"/>
        <v>66</v>
      </c>
      <c r="Q22" s="82">
        <v>1929.0</v>
      </c>
      <c r="R22" s="85">
        <f t="shared" si="9"/>
        <v>75</v>
      </c>
      <c r="S22" s="86">
        <v>2004.0</v>
      </c>
      <c r="T22" s="78">
        <f t="shared" si="10"/>
        <v>110</v>
      </c>
      <c r="U22" s="60">
        <v>2114.0</v>
      </c>
      <c r="V22" s="87">
        <f t="shared" si="11"/>
        <v>119</v>
      </c>
      <c r="W22" s="86">
        <v>2233.0</v>
      </c>
      <c r="X22" s="85">
        <f t="shared" si="12"/>
        <v>50</v>
      </c>
      <c r="Y22" s="88">
        <v>2283.0</v>
      </c>
      <c r="Z22" s="85">
        <f t="shared" si="13"/>
        <v>64</v>
      </c>
      <c r="AA22" s="89">
        <v>2347.0</v>
      </c>
    </row>
    <row r="23" ht="22.5" customHeight="1">
      <c r="A23" s="90">
        <v>18.0</v>
      </c>
      <c r="B23" s="70" t="s">
        <v>38</v>
      </c>
      <c r="C23" s="91">
        <v>14467.0</v>
      </c>
      <c r="D23" s="90">
        <f t="shared" si="14"/>
        <v>126</v>
      </c>
      <c r="E23" s="92">
        <v>14593.0</v>
      </c>
      <c r="F23" s="70">
        <f t="shared" si="3"/>
        <v>322</v>
      </c>
      <c r="G23" s="93">
        <v>14915.0</v>
      </c>
      <c r="H23" s="70">
        <f t="shared" si="4"/>
        <v>375</v>
      </c>
      <c r="I23" s="94">
        <v>15290.0</v>
      </c>
      <c r="J23" s="90">
        <f t="shared" si="5"/>
        <v>281</v>
      </c>
      <c r="K23" s="93">
        <v>15571.0</v>
      </c>
      <c r="L23" s="70">
        <f t="shared" si="6"/>
        <v>149</v>
      </c>
      <c r="M23" s="94">
        <v>15720.0</v>
      </c>
      <c r="N23" s="70">
        <f t="shared" si="7"/>
        <v>142</v>
      </c>
      <c r="O23" s="94">
        <v>15862.0</v>
      </c>
      <c r="P23" s="90">
        <f t="shared" si="8"/>
        <v>108</v>
      </c>
      <c r="Q23" s="94">
        <v>15970.0</v>
      </c>
      <c r="R23" s="95">
        <f t="shared" si="9"/>
        <v>109</v>
      </c>
      <c r="S23" s="96">
        <v>16079.0</v>
      </c>
      <c r="T23" s="70">
        <f t="shared" si="10"/>
        <v>71</v>
      </c>
      <c r="U23" s="97">
        <v>16150.0</v>
      </c>
      <c r="V23" s="98">
        <f t="shared" si="11"/>
        <v>1162</v>
      </c>
      <c r="W23" s="96">
        <v>17312.0</v>
      </c>
      <c r="X23" s="99">
        <f t="shared" si="12"/>
        <v>108</v>
      </c>
      <c r="Y23" s="100">
        <v>17420.0</v>
      </c>
      <c r="Z23" s="99">
        <f t="shared" si="13"/>
        <v>16</v>
      </c>
      <c r="AA23" s="101">
        <v>17436.0</v>
      </c>
    </row>
    <row r="24" ht="20.25" customHeight="1">
      <c r="A24" s="39"/>
      <c r="B24" s="40" t="s">
        <v>39</v>
      </c>
      <c r="C24" s="40">
        <f t="shared" ref="C24:E24" si="15">SUM(C25:C35)</f>
        <v>20494</v>
      </c>
      <c r="D24" s="42">
        <f t="shared" si="15"/>
        <v>612</v>
      </c>
      <c r="E24" s="40">
        <f t="shared" si="15"/>
        <v>21106</v>
      </c>
      <c r="F24" s="42">
        <f t="shared" si="3"/>
        <v>775</v>
      </c>
      <c r="G24" s="40">
        <f>SUM(G25:G35)</f>
        <v>21881</v>
      </c>
      <c r="H24" s="41">
        <f t="shared" si="4"/>
        <v>934</v>
      </c>
      <c r="I24" s="40">
        <f>SUM(I25:I35)</f>
        <v>22815</v>
      </c>
      <c r="J24" s="41">
        <f t="shared" si="5"/>
        <v>1176</v>
      </c>
      <c r="K24" s="40">
        <f>SUM(K25:K35)</f>
        <v>23991</v>
      </c>
      <c r="L24" s="42">
        <f t="shared" si="6"/>
        <v>1034</v>
      </c>
      <c r="M24" s="40">
        <f>SUM(M25:M35)</f>
        <v>25025</v>
      </c>
      <c r="N24" s="42">
        <f t="shared" si="7"/>
        <v>1239</v>
      </c>
      <c r="O24" s="43">
        <f>SUM(O25:O35)</f>
        <v>26264</v>
      </c>
      <c r="P24" s="39">
        <f t="shared" si="8"/>
        <v>894</v>
      </c>
      <c r="Q24" s="43">
        <f>SUM(Q25:Q35)</f>
        <v>27158</v>
      </c>
      <c r="R24" s="44">
        <f t="shared" si="9"/>
        <v>779</v>
      </c>
      <c r="S24" s="45">
        <f>SUM(S25:S35)</f>
        <v>27937</v>
      </c>
      <c r="T24" s="42">
        <f t="shared" si="10"/>
        <v>1690</v>
      </c>
      <c r="U24" s="46">
        <f>SUM(U25:U35)</f>
        <v>29627</v>
      </c>
      <c r="V24" s="47">
        <f t="shared" si="11"/>
        <v>2756</v>
      </c>
      <c r="W24" s="45">
        <f>SUM(W25:W35)</f>
        <v>32383</v>
      </c>
      <c r="X24" s="44">
        <f t="shared" si="12"/>
        <v>1030</v>
      </c>
      <c r="Y24" s="48">
        <f>SUM(Y25:Y35)</f>
        <v>33413</v>
      </c>
      <c r="Z24" s="44">
        <f t="shared" si="13"/>
        <v>1055</v>
      </c>
      <c r="AA24" s="49">
        <f>SUM(AA25:AA35)</f>
        <v>34468</v>
      </c>
    </row>
    <row r="25" ht="20.25" customHeight="1">
      <c r="A25" s="50">
        <v>19.0</v>
      </c>
      <c r="B25" s="51" t="s">
        <v>40</v>
      </c>
      <c r="C25" s="52">
        <v>688.0</v>
      </c>
      <c r="D25" s="50">
        <f t="shared" ref="D25:D35" si="16">E25-C25</f>
        <v>36</v>
      </c>
      <c r="E25" s="53">
        <v>724.0</v>
      </c>
      <c r="F25" s="51">
        <f t="shared" si="3"/>
        <v>18</v>
      </c>
      <c r="G25" s="54">
        <v>742.0</v>
      </c>
      <c r="H25" s="51">
        <f t="shared" si="4"/>
        <v>53</v>
      </c>
      <c r="I25" s="55">
        <v>795.0</v>
      </c>
      <c r="J25" s="50">
        <f t="shared" si="5"/>
        <v>34</v>
      </c>
      <c r="K25" s="102">
        <v>829.0</v>
      </c>
      <c r="L25" s="56">
        <f t="shared" si="6"/>
        <v>76</v>
      </c>
      <c r="M25" s="55">
        <v>905.0</v>
      </c>
      <c r="N25" s="57">
        <f t="shared" si="7"/>
        <v>64</v>
      </c>
      <c r="O25" s="55">
        <v>969.0</v>
      </c>
      <c r="P25" s="50">
        <f t="shared" si="8"/>
        <v>6</v>
      </c>
      <c r="Q25" s="55">
        <v>975.0</v>
      </c>
      <c r="R25" s="58">
        <f t="shared" si="9"/>
        <v>6</v>
      </c>
      <c r="S25" s="59">
        <v>981.0</v>
      </c>
      <c r="T25" s="51">
        <f t="shared" si="10"/>
        <v>43</v>
      </c>
      <c r="U25" s="60">
        <v>1024.0</v>
      </c>
      <c r="V25" s="61">
        <f t="shared" si="11"/>
        <v>60</v>
      </c>
      <c r="W25" s="59">
        <v>1084.0</v>
      </c>
      <c r="X25" s="58">
        <f t="shared" si="12"/>
        <v>49</v>
      </c>
      <c r="Y25" s="62">
        <v>1133.0</v>
      </c>
      <c r="Z25" s="58">
        <f t="shared" si="13"/>
        <v>24</v>
      </c>
      <c r="AA25" s="63">
        <v>1157.0</v>
      </c>
    </row>
    <row r="26" ht="22.5" customHeight="1">
      <c r="A26" s="64">
        <v>20.0</v>
      </c>
      <c r="B26" s="65" t="s">
        <v>41</v>
      </c>
      <c r="C26" s="66">
        <v>3294.0</v>
      </c>
      <c r="D26" s="64">
        <f t="shared" si="16"/>
        <v>52</v>
      </c>
      <c r="E26" s="67">
        <v>3346.0</v>
      </c>
      <c r="F26" s="65">
        <f t="shared" si="3"/>
        <v>76</v>
      </c>
      <c r="G26" s="68">
        <v>3422.0</v>
      </c>
      <c r="H26" s="65">
        <f t="shared" si="4"/>
        <v>59</v>
      </c>
      <c r="I26" s="69">
        <v>3481.0</v>
      </c>
      <c r="J26" s="64">
        <f t="shared" si="5"/>
        <v>69</v>
      </c>
      <c r="K26" s="68">
        <v>3550.0</v>
      </c>
      <c r="L26" s="70">
        <f t="shared" si="6"/>
        <v>103</v>
      </c>
      <c r="M26" s="69">
        <v>3653.0</v>
      </c>
      <c r="N26" s="65">
        <f t="shared" si="7"/>
        <v>86</v>
      </c>
      <c r="O26" s="69">
        <v>3739.0</v>
      </c>
      <c r="P26" s="64">
        <f t="shared" si="8"/>
        <v>38</v>
      </c>
      <c r="Q26" s="69">
        <v>3777.0</v>
      </c>
      <c r="R26" s="71">
        <f t="shared" si="9"/>
        <v>42</v>
      </c>
      <c r="S26" s="72">
        <v>3819.0</v>
      </c>
      <c r="T26" s="65">
        <f t="shared" si="10"/>
        <v>114</v>
      </c>
      <c r="U26" s="73">
        <v>3933.0</v>
      </c>
      <c r="V26" s="74">
        <f t="shared" si="11"/>
        <v>156</v>
      </c>
      <c r="W26" s="72">
        <v>4089.0</v>
      </c>
      <c r="X26" s="71">
        <f t="shared" si="12"/>
        <v>12</v>
      </c>
      <c r="Y26" s="75">
        <v>4101.0</v>
      </c>
      <c r="Z26" s="71">
        <f t="shared" si="13"/>
        <v>63</v>
      </c>
      <c r="AA26" s="76">
        <v>4164.0</v>
      </c>
    </row>
    <row r="27" ht="21.75" customHeight="1">
      <c r="A27" s="77">
        <v>21.0</v>
      </c>
      <c r="B27" s="78" t="s">
        <v>42</v>
      </c>
      <c r="C27" s="79">
        <v>1563.0</v>
      </c>
      <c r="D27" s="77">
        <f t="shared" si="16"/>
        <v>36</v>
      </c>
      <c r="E27" s="80">
        <v>1599.0</v>
      </c>
      <c r="F27" s="78">
        <f t="shared" si="3"/>
        <v>32</v>
      </c>
      <c r="G27" s="81">
        <v>1631.0</v>
      </c>
      <c r="H27" s="78">
        <f t="shared" si="4"/>
        <v>57</v>
      </c>
      <c r="I27" s="82">
        <v>1688.0</v>
      </c>
      <c r="J27" s="77">
        <f t="shared" si="5"/>
        <v>112</v>
      </c>
      <c r="K27" s="81">
        <v>1800.0</v>
      </c>
      <c r="L27" s="83">
        <f t="shared" si="6"/>
        <v>57</v>
      </c>
      <c r="M27" s="82">
        <v>1857.0</v>
      </c>
      <c r="N27" s="84">
        <f t="shared" si="7"/>
        <v>83</v>
      </c>
      <c r="O27" s="82">
        <v>1940.0</v>
      </c>
      <c r="P27" s="77">
        <f t="shared" si="8"/>
        <v>28</v>
      </c>
      <c r="Q27" s="82">
        <v>1968.0</v>
      </c>
      <c r="R27" s="85">
        <f t="shared" si="9"/>
        <v>23</v>
      </c>
      <c r="S27" s="86">
        <v>1991.0</v>
      </c>
      <c r="T27" s="78">
        <f t="shared" si="10"/>
        <v>54</v>
      </c>
      <c r="U27" s="60">
        <v>2045.0</v>
      </c>
      <c r="V27" s="87">
        <f t="shared" si="11"/>
        <v>127</v>
      </c>
      <c r="W27" s="86">
        <v>2172.0</v>
      </c>
      <c r="X27" s="85">
        <f t="shared" si="12"/>
        <v>17</v>
      </c>
      <c r="Y27" s="88">
        <v>2189.0</v>
      </c>
      <c r="Z27" s="85">
        <f t="shared" si="13"/>
        <v>144</v>
      </c>
      <c r="AA27" s="89">
        <v>2333.0</v>
      </c>
    </row>
    <row r="28" ht="19.5" customHeight="1">
      <c r="A28" s="64">
        <v>22.0</v>
      </c>
      <c r="B28" s="65" t="s">
        <v>43</v>
      </c>
      <c r="C28" s="66">
        <v>1396.0</v>
      </c>
      <c r="D28" s="64">
        <f t="shared" si="16"/>
        <v>25</v>
      </c>
      <c r="E28" s="67">
        <v>1421.0</v>
      </c>
      <c r="F28" s="65">
        <f t="shared" si="3"/>
        <v>35</v>
      </c>
      <c r="G28" s="68">
        <v>1456.0</v>
      </c>
      <c r="H28" s="65">
        <f t="shared" si="4"/>
        <v>30</v>
      </c>
      <c r="I28" s="69">
        <v>1486.0</v>
      </c>
      <c r="J28" s="64">
        <f t="shared" si="5"/>
        <v>83</v>
      </c>
      <c r="K28" s="68">
        <v>1569.0</v>
      </c>
      <c r="L28" s="70">
        <f t="shared" si="6"/>
        <v>36</v>
      </c>
      <c r="M28" s="69">
        <v>1605.0</v>
      </c>
      <c r="N28" s="65">
        <f t="shared" si="7"/>
        <v>48</v>
      </c>
      <c r="O28" s="69">
        <v>1653.0</v>
      </c>
      <c r="P28" s="64">
        <f t="shared" si="8"/>
        <v>34</v>
      </c>
      <c r="Q28" s="69">
        <v>1687.0</v>
      </c>
      <c r="R28" s="71">
        <f t="shared" si="9"/>
        <v>37</v>
      </c>
      <c r="S28" s="72">
        <v>1724.0</v>
      </c>
      <c r="T28" s="65">
        <f t="shared" si="10"/>
        <v>72</v>
      </c>
      <c r="U28" s="73">
        <v>1796.0</v>
      </c>
      <c r="V28" s="74">
        <f t="shared" si="11"/>
        <v>305</v>
      </c>
      <c r="W28" s="72">
        <v>2101.0</v>
      </c>
      <c r="X28" s="71">
        <f t="shared" si="12"/>
        <v>48</v>
      </c>
      <c r="Y28" s="75">
        <v>2149.0</v>
      </c>
      <c r="Z28" s="71">
        <f t="shared" si="13"/>
        <v>76</v>
      </c>
      <c r="AA28" s="76">
        <v>2225.0</v>
      </c>
    </row>
    <row r="29" ht="18.75" customHeight="1">
      <c r="A29" s="77">
        <v>23.0</v>
      </c>
      <c r="B29" s="78" t="s">
        <v>44</v>
      </c>
      <c r="C29" s="79">
        <v>2524.0</v>
      </c>
      <c r="D29" s="77">
        <f t="shared" si="16"/>
        <v>53</v>
      </c>
      <c r="E29" s="80">
        <v>2577.0</v>
      </c>
      <c r="F29" s="78">
        <f t="shared" si="3"/>
        <v>119</v>
      </c>
      <c r="G29" s="81">
        <v>2696.0</v>
      </c>
      <c r="H29" s="78">
        <f t="shared" si="4"/>
        <v>94</v>
      </c>
      <c r="I29" s="82">
        <v>2790.0</v>
      </c>
      <c r="J29" s="77">
        <f t="shared" si="5"/>
        <v>192</v>
      </c>
      <c r="K29" s="81">
        <v>2982.0</v>
      </c>
      <c r="L29" s="83">
        <f t="shared" si="6"/>
        <v>123</v>
      </c>
      <c r="M29" s="82">
        <v>3105.0</v>
      </c>
      <c r="N29" s="84">
        <f t="shared" si="7"/>
        <v>77</v>
      </c>
      <c r="O29" s="82">
        <v>3182.0</v>
      </c>
      <c r="P29" s="77">
        <f t="shared" si="8"/>
        <v>77</v>
      </c>
      <c r="Q29" s="82">
        <v>3259.0</v>
      </c>
      <c r="R29" s="85">
        <f t="shared" si="9"/>
        <v>132</v>
      </c>
      <c r="S29" s="86">
        <v>3391.0</v>
      </c>
      <c r="T29" s="78">
        <f t="shared" si="10"/>
        <v>209</v>
      </c>
      <c r="U29" s="60">
        <v>3600.0</v>
      </c>
      <c r="V29" s="87">
        <f t="shared" si="11"/>
        <v>304</v>
      </c>
      <c r="W29" s="86">
        <v>3904.0</v>
      </c>
      <c r="X29" s="85">
        <f t="shared" si="12"/>
        <v>145</v>
      </c>
      <c r="Y29" s="88">
        <v>4049.0</v>
      </c>
      <c r="Z29" s="85">
        <f t="shared" si="13"/>
        <v>116</v>
      </c>
      <c r="AA29" s="89">
        <v>4165.0</v>
      </c>
    </row>
    <row r="30" ht="20.25" customHeight="1">
      <c r="A30" s="64">
        <v>24.0</v>
      </c>
      <c r="B30" s="65" t="s">
        <v>45</v>
      </c>
      <c r="C30" s="66">
        <v>1291.0</v>
      </c>
      <c r="D30" s="64">
        <f t="shared" si="16"/>
        <v>26</v>
      </c>
      <c r="E30" s="67">
        <v>1317.0</v>
      </c>
      <c r="F30" s="65">
        <f t="shared" si="3"/>
        <v>59</v>
      </c>
      <c r="G30" s="68">
        <v>1376.0</v>
      </c>
      <c r="H30" s="65">
        <f t="shared" si="4"/>
        <v>88</v>
      </c>
      <c r="I30" s="69">
        <v>1464.0</v>
      </c>
      <c r="J30" s="64">
        <f t="shared" si="5"/>
        <v>121</v>
      </c>
      <c r="K30" s="68">
        <v>1585.0</v>
      </c>
      <c r="L30" s="70">
        <f t="shared" si="6"/>
        <v>90</v>
      </c>
      <c r="M30" s="69">
        <v>1675.0</v>
      </c>
      <c r="N30" s="65">
        <f t="shared" si="7"/>
        <v>144</v>
      </c>
      <c r="O30" s="69">
        <v>1819.0</v>
      </c>
      <c r="P30" s="64">
        <f t="shared" si="8"/>
        <v>91</v>
      </c>
      <c r="Q30" s="69">
        <v>1910.0</v>
      </c>
      <c r="R30" s="71">
        <f t="shared" si="9"/>
        <v>82</v>
      </c>
      <c r="S30" s="72">
        <v>1992.0</v>
      </c>
      <c r="T30" s="65">
        <f t="shared" si="10"/>
        <v>127</v>
      </c>
      <c r="U30" s="73">
        <v>2119.0</v>
      </c>
      <c r="V30" s="74">
        <f t="shared" si="11"/>
        <v>221</v>
      </c>
      <c r="W30" s="72">
        <v>2340.0</v>
      </c>
      <c r="X30" s="71">
        <f t="shared" si="12"/>
        <v>102</v>
      </c>
      <c r="Y30" s="75">
        <v>2442.0</v>
      </c>
      <c r="Z30" s="71">
        <f t="shared" si="13"/>
        <v>67</v>
      </c>
      <c r="AA30" s="76">
        <v>2509.0</v>
      </c>
    </row>
    <row r="31" ht="20.25" customHeight="1">
      <c r="A31" s="77">
        <v>25.0</v>
      </c>
      <c r="B31" s="78" t="s">
        <v>46</v>
      </c>
      <c r="C31" s="79">
        <v>1033.0</v>
      </c>
      <c r="D31" s="77">
        <f t="shared" si="16"/>
        <v>36</v>
      </c>
      <c r="E31" s="80">
        <v>1069.0</v>
      </c>
      <c r="F31" s="78">
        <f t="shared" si="3"/>
        <v>55</v>
      </c>
      <c r="G31" s="81">
        <v>1124.0</v>
      </c>
      <c r="H31" s="78">
        <f t="shared" si="4"/>
        <v>105</v>
      </c>
      <c r="I31" s="82">
        <v>1229.0</v>
      </c>
      <c r="J31" s="77">
        <f t="shared" si="5"/>
        <v>76</v>
      </c>
      <c r="K31" s="81">
        <v>1305.0</v>
      </c>
      <c r="L31" s="83">
        <f t="shared" si="6"/>
        <v>42</v>
      </c>
      <c r="M31" s="82">
        <v>1347.0</v>
      </c>
      <c r="N31" s="84">
        <f t="shared" si="7"/>
        <v>82</v>
      </c>
      <c r="O31" s="82">
        <v>1429.0</v>
      </c>
      <c r="P31" s="77">
        <f t="shared" si="8"/>
        <v>31</v>
      </c>
      <c r="Q31" s="82">
        <v>1460.0</v>
      </c>
      <c r="R31" s="85">
        <f t="shared" si="9"/>
        <v>40</v>
      </c>
      <c r="S31" s="86">
        <v>1500.0</v>
      </c>
      <c r="T31" s="78">
        <f t="shared" si="10"/>
        <v>224</v>
      </c>
      <c r="U31" s="60">
        <v>1724.0</v>
      </c>
      <c r="V31" s="87">
        <f t="shared" si="11"/>
        <v>280</v>
      </c>
      <c r="W31" s="86">
        <v>2004.0</v>
      </c>
      <c r="X31" s="85">
        <f t="shared" si="12"/>
        <v>93</v>
      </c>
      <c r="Y31" s="88">
        <v>2097.0</v>
      </c>
      <c r="Z31" s="85">
        <f t="shared" si="13"/>
        <v>76</v>
      </c>
      <c r="AA31" s="89">
        <v>2173.0</v>
      </c>
    </row>
    <row r="32" ht="23.25" customHeight="1">
      <c r="A32" s="64">
        <v>26.0</v>
      </c>
      <c r="B32" s="65" t="s">
        <v>47</v>
      </c>
      <c r="C32" s="66">
        <v>1141.0</v>
      </c>
      <c r="D32" s="64">
        <f t="shared" si="16"/>
        <v>55</v>
      </c>
      <c r="E32" s="67">
        <v>1196.0</v>
      </c>
      <c r="F32" s="65">
        <f t="shared" si="3"/>
        <v>39</v>
      </c>
      <c r="G32" s="68">
        <v>1235.0</v>
      </c>
      <c r="H32" s="65">
        <f t="shared" si="4"/>
        <v>63</v>
      </c>
      <c r="I32" s="69">
        <v>1298.0</v>
      </c>
      <c r="J32" s="64">
        <f t="shared" si="5"/>
        <v>75</v>
      </c>
      <c r="K32" s="68">
        <v>1373.0</v>
      </c>
      <c r="L32" s="70">
        <f t="shared" si="6"/>
        <v>79</v>
      </c>
      <c r="M32" s="69">
        <v>1452.0</v>
      </c>
      <c r="N32" s="65">
        <f t="shared" si="7"/>
        <v>47</v>
      </c>
      <c r="O32" s="69">
        <v>1499.0</v>
      </c>
      <c r="P32" s="64">
        <f t="shared" si="8"/>
        <v>36</v>
      </c>
      <c r="Q32" s="69">
        <v>1535.0</v>
      </c>
      <c r="R32" s="71">
        <f t="shared" si="9"/>
        <v>47</v>
      </c>
      <c r="S32" s="72">
        <v>1582.0</v>
      </c>
      <c r="T32" s="65">
        <f t="shared" si="10"/>
        <v>90</v>
      </c>
      <c r="U32" s="73">
        <v>1672.0</v>
      </c>
      <c r="V32" s="74">
        <f t="shared" si="11"/>
        <v>128</v>
      </c>
      <c r="W32" s="72">
        <v>1800.0</v>
      </c>
      <c r="X32" s="71">
        <f t="shared" si="12"/>
        <v>78</v>
      </c>
      <c r="Y32" s="75">
        <v>1878.0</v>
      </c>
      <c r="Z32" s="71">
        <f t="shared" si="13"/>
        <v>57</v>
      </c>
      <c r="AA32" s="76">
        <v>1935.0</v>
      </c>
    </row>
    <row r="33" ht="19.5" customHeight="1">
      <c r="A33" s="77">
        <v>27.0</v>
      </c>
      <c r="B33" s="78" t="s">
        <v>48</v>
      </c>
      <c r="C33" s="79">
        <v>1683.0</v>
      </c>
      <c r="D33" s="77">
        <f t="shared" si="16"/>
        <v>25</v>
      </c>
      <c r="E33" s="80">
        <v>1708.0</v>
      </c>
      <c r="F33" s="78">
        <f t="shared" si="3"/>
        <v>34</v>
      </c>
      <c r="G33" s="81">
        <v>1742.0</v>
      </c>
      <c r="H33" s="78">
        <f t="shared" si="4"/>
        <v>62</v>
      </c>
      <c r="I33" s="82">
        <v>1804.0</v>
      </c>
      <c r="J33" s="77">
        <f t="shared" si="5"/>
        <v>83</v>
      </c>
      <c r="K33" s="81">
        <v>1887.0</v>
      </c>
      <c r="L33" s="83">
        <f t="shared" si="6"/>
        <v>68</v>
      </c>
      <c r="M33" s="82">
        <v>1955.0</v>
      </c>
      <c r="N33" s="84">
        <f t="shared" si="7"/>
        <v>148</v>
      </c>
      <c r="O33" s="82">
        <v>2103.0</v>
      </c>
      <c r="P33" s="77">
        <f t="shared" si="8"/>
        <v>32</v>
      </c>
      <c r="Q33" s="82">
        <v>2135.0</v>
      </c>
      <c r="R33" s="85">
        <f t="shared" si="9"/>
        <v>38</v>
      </c>
      <c r="S33" s="86">
        <v>2173.0</v>
      </c>
      <c r="T33" s="78">
        <f t="shared" si="10"/>
        <v>87</v>
      </c>
      <c r="U33" s="60">
        <v>2260.0</v>
      </c>
      <c r="V33" s="87">
        <f t="shared" si="11"/>
        <v>73</v>
      </c>
      <c r="W33" s="86">
        <v>2333.0</v>
      </c>
      <c r="X33" s="85">
        <f t="shared" si="12"/>
        <v>38</v>
      </c>
      <c r="Y33" s="88">
        <v>2371.0</v>
      </c>
      <c r="Z33" s="85">
        <f t="shared" si="13"/>
        <v>37</v>
      </c>
      <c r="AA33" s="89">
        <v>2408.0</v>
      </c>
    </row>
    <row r="34" ht="19.5" customHeight="1">
      <c r="A34" s="64">
        <v>28.0</v>
      </c>
      <c r="B34" s="65" t="s">
        <v>49</v>
      </c>
      <c r="C34" s="66">
        <v>126.0</v>
      </c>
      <c r="D34" s="64">
        <f t="shared" si="16"/>
        <v>2</v>
      </c>
      <c r="E34" s="67">
        <v>128.0</v>
      </c>
      <c r="F34" s="65">
        <f t="shared" si="3"/>
        <v>7</v>
      </c>
      <c r="G34" s="68">
        <v>135.0</v>
      </c>
      <c r="H34" s="65">
        <f t="shared" si="4"/>
        <v>14</v>
      </c>
      <c r="I34" s="69">
        <v>149.0</v>
      </c>
      <c r="J34" s="64">
        <f t="shared" si="5"/>
        <v>4</v>
      </c>
      <c r="K34" s="68">
        <v>153.0</v>
      </c>
      <c r="L34" s="70">
        <f t="shared" si="6"/>
        <v>11</v>
      </c>
      <c r="M34" s="69">
        <v>164.0</v>
      </c>
      <c r="N34" s="65">
        <f t="shared" si="7"/>
        <v>4</v>
      </c>
      <c r="O34" s="69">
        <v>168.0</v>
      </c>
      <c r="P34" s="64">
        <f t="shared" si="8"/>
        <v>2</v>
      </c>
      <c r="Q34" s="69">
        <v>170.0</v>
      </c>
      <c r="R34" s="71">
        <f t="shared" si="9"/>
        <v>1</v>
      </c>
      <c r="S34" s="72">
        <v>171.0</v>
      </c>
      <c r="T34" s="65">
        <f t="shared" si="10"/>
        <v>7</v>
      </c>
      <c r="U34" s="73">
        <v>178.0</v>
      </c>
      <c r="V34" s="74">
        <f t="shared" si="11"/>
        <v>5</v>
      </c>
      <c r="W34" s="72">
        <v>183.0</v>
      </c>
      <c r="X34" s="71">
        <f t="shared" si="12"/>
        <v>11</v>
      </c>
      <c r="Y34" s="75">
        <v>194.0</v>
      </c>
      <c r="Z34" s="71">
        <f t="shared" si="13"/>
        <v>17</v>
      </c>
      <c r="AA34" s="76">
        <v>211.0</v>
      </c>
    </row>
    <row r="35" ht="20.25" customHeight="1">
      <c r="A35" s="103">
        <v>29.0</v>
      </c>
      <c r="B35" s="83" t="s">
        <v>50</v>
      </c>
      <c r="C35" s="104">
        <v>5755.0</v>
      </c>
      <c r="D35" s="103">
        <f t="shared" si="16"/>
        <v>266</v>
      </c>
      <c r="E35" s="105">
        <v>6021.0</v>
      </c>
      <c r="F35" s="83">
        <f t="shared" si="3"/>
        <v>301</v>
      </c>
      <c r="G35" s="106">
        <v>6322.0</v>
      </c>
      <c r="H35" s="83">
        <f t="shared" si="4"/>
        <v>309</v>
      </c>
      <c r="I35" s="107">
        <v>6631.0</v>
      </c>
      <c r="J35" s="103">
        <f t="shared" si="5"/>
        <v>327</v>
      </c>
      <c r="K35" s="106">
        <v>6958.0</v>
      </c>
      <c r="L35" s="83">
        <f t="shared" si="6"/>
        <v>349</v>
      </c>
      <c r="M35" s="107">
        <v>7307.0</v>
      </c>
      <c r="N35" s="108">
        <f t="shared" si="7"/>
        <v>456</v>
      </c>
      <c r="O35" s="107">
        <v>7763.0</v>
      </c>
      <c r="P35" s="103">
        <f t="shared" si="8"/>
        <v>519</v>
      </c>
      <c r="Q35" s="107">
        <v>8282.0</v>
      </c>
      <c r="R35" s="109">
        <f t="shared" si="9"/>
        <v>331</v>
      </c>
      <c r="S35" s="110">
        <v>8613.0</v>
      </c>
      <c r="T35" s="83">
        <f t="shared" si="10"/>
        <v>663</v>
      </c>
      <c r="U35" s="60">
        <v>9276.0</v>
      </c>
      <c r="V35" s="111">
        <f t="shared" si="11"/>
        <v>1097</v>
      </c>
      <c r="W35" s="110">
        <v>10373.0</v>
      </c>
      <c r="X35" s="109">
        <f t="shared" si="12"/>
        <v>437</v>
      </c>
      <c r="Y35" s="112">
        <v>10810.0</v>
      </c>
      <c r="Z35" s="109">
        <f t="shared" si="13"/>
        <v>378</v>
      </c>
      <c r="AA35" s="113">
        <v>11188.0</v>
      </c>
    </row>
    <row r="36" ht="23.25" customHeight="1">
      <c r="A36" s="39"/>
      <c r="B36" s="40" t="s">
        <v>51</v>
      </c>
      <c r="C36" s="40">
        <f t="shared" ref="C36:E36" si="17">SUM(C37:C44)</f>
        <v>31262</v>
      </c>
      <c r="D36" s="42">
        <f t="shared" si="17"/>
        <v>758</v>
      </c>
      <c r="E36" s="40">
        <f t="shared" si="17"/>
        <v>32020</v>
      </c>
      <c r="F36" s="42">
        <f t="shared" si="3"/>
        <v>830</v>
      </c>
      <c r="G36" s="40">
        <f>SUM(G37:G44)</f>
        <v>32850</v>
      </c>
      <c r="H36" s="41">
        <f t="shared" si="4"/>
        <v>1091</v>
      </c>
      <c r="I36" s="40">
        <f>SUM(I37:I44)</f>
        <v>33941</v>
      </c>
      <c r="J36" s="41">
        <f t="shared" si="5"/>
        <v>1488</v>
      </c>
      <c r="K36" s="40">
        <f>SUM(K37:K44)</f>
        <v>35429</v>
      </c>
      <c r="L36" s="42">
        <f t="shared" si="6"/>
        <v>1135</v>
      </c>
      <c r="M36" s="40">
        <f>SUM(M37:M44)</f>
        <v>36564</v>
      </c>
      <c r="N36" s="42">
        <f t="shared" si="7"/>
        <v>995</v>
      </c>
      <c r="O36" s="43">
        <f>SUM(O37:O44)</f>
        <v>37559</v>
      </c>
      <c r="P36" s="39">
        <f t="shared" si="8"/>
        <v>720</v>
      </c>
      <c r="Q36" s="43">
        <f>SUM(Q37:Q44)</f>
        <v>38279</v>
      </c>
      <c r="R36" s="44">
        <f t="shared" si="9"/>
        <v>678</v>
      </c>
      <c r="S36" s="45">
        <f>SUM(S37:S44)</f>
        <v>38957</v>
      </c>
      <c r="T36" s="42">
        <f t="shared" si="10"/>
        <v>1794</v>
      </c>
      <c r="U36" s="46">
        <f>SUM(U37:U44)</f>
        <v>40751</v>
      </c>
      <c r="V36" s="47">
        <f t="shared" si="11"/>
        <v>2635</v>
      </c>
      <c r="W36" s="45">
        <f>SUM(W37:W44)</f>
        <v>43386</v>
      </c>
      <c r="X36" s="114">
        <f t="shared" si="12"/>
        <v>2129</v>
      </c>
      <c r="Y36" s="115">
        <f>SUM(Y37:Y44)</f>
        <v>45515</v>
      </c>
      <c r="Z36" s="114">
        <f t="shared" si="13"/>
        <v>1211</v>
      </c>
      <c r="AA36" s="116">
        <f>SUM(AA37:AA44)</f>
        <v>46726</v>
      </c>
    </row>
    <row r="37" ht="20.25" customHeight="1">
      <c r="A37" s="50">
        <v>30.0</v>
      </c>
      <c r="B37" s="51" t="s">
        <v>52</v>
      </c>
      <c r="C37" s="52">
        <v>9766.0</v>
      </c>
      <c r="D37" s="50">
        <f t="shared" ref="D37:D44" si="18">E37-C37</f>
        <v>29</v>
      </c>
      <c r="E37" s="53">
        <v>9795.0</v>
      </c>
      <c r="F37" s="51">
        <f t="shared" si="3"/>
        <v>58</v>
      </c>
      <c r="G37" s="54">
        <v>9853.0</v>
      </c>
      <c r="H37" s="51">
        <f t="shared" si="4"/>
        <v>45</v>
      </c>
      <c r="I37" s="55">
        <v>9898.0</v>
      </c>
      <c r="J37" s="50">
        <f t="shared" si="5"/>
        <v>75</v>
      </c>
      <c r="K37" s="54">
        <v>9973.0</v>
      </c>
      <c r="L37" s="56">
        <f t="shared" si="6"/>
        <v>27</v>
      </c>
      <c r="M37" s="55">
        <v>10000.0</v>
      </c>
      <c r="N37" s="57">
        <f t="shared" si="7"/>
        <v>31</v>
      </c>
      <c r="O37" s="55">
        <v>10031.0</v>
      </c>
      <c r="P37" s="50">
        <f t="shared" si="8"/>
        <v>19</v>
      </c>
      <c r="Q37" s="55">
        <v>10050.0</v>
      </c>
      <c r="R37" s="58">
        <f t="shared" si="9"/>
        <v>5</v>
      </c>
      <c r="S37" s="59">
        <v>10055.0</v>
      </c>
      <c r="T37" s="51">
        <f t="shared" si="10"/>
        <v>6</v>
      </c>
      <c r="U37" s="60">
        <v>10061.0</v>
      </c>
      <c r="V37" s="61">
        <f t="shared" si="11"/>
        <v>5</v>
      </c>
      <c r="W37" s="59">
        <v>10066.0</v>
      </c>
      <c r="X37" s="117">
        <f t="shared" si="12"/>
        <v>3</v>
      </c>
      <c r="Y37" s="118">
        <v>10069.0</v>
      </c>
      <c r="Z37" s="117">
        <f t="shared" si="13"/>
        <v>2</v>
      </c>
      <c r="AA37" s="119">
        <v>10071.0</v>
      </c>
    </row>
    <row r="38" ht="18.75" customHeight="1">
      <c r="A38" s="64">
        <v>31.0</v>
      </c>
      <c r="B38" s="65" t="s">
        <v>53</v>
      </c>
      <c r="C38" s="66">
        <v>490.0</v>
      </c>
      <c r="D38" s="64">
        <f t="shared" si="18"/>
        <v>9</v>
      </c>
      <c r="E38" s="67">
        <v>499.0</v>
      </c>
      <c r="F38" s="65">
        <f t="shared" si="3"/>
        <v>14</v>
      </c>
      <c r="G38" s="68">
        <v>513.0</v>
      </c>
      <c r="H38" s="65">
        <f t="shared" si="4"/>
        <v>18</v>
      </c>
      <c r="I38" s="69">
        <v>531.0</v>
      </c>
      <c r="J38" s="64">
        <f t="shared" si="5"/>
        <v>29</v>
      </c>
      <c r="K38" s="68">
        <v>560.0</v>
      </c>
      <c r="L38" s="70">
        <f t="shared" si="6"/>
        <v>5</v>
      </c>
      <c r="M38" s="69">
        <v>565.0</v>
      </c>
      <c r="N38" s="65">
        <f t="shared" si="7"/>
        <v>16</v>
      </c>
      <c r="O38" s="69">
        <v>581.0</v>
      </c>
      <c r="P38" s="64">
        <f t="shared" si="8"/>
        <v>25</v>
      </c>
      <c r="Q38" s="69">
        <v>606.0</v>
      </c>
      <c r="R38" s="71">
        <f t="shared" si="9"/>
        <v>8</v>
      </c>
      <c r="S38" s="72">
        <v>614.0</v>
      </c>
      <c r="T38" s="65">
        <f t="shared" si="10"/>
        <v>49</v>
      </c>
      <c r="U38" s="73">
        <v>663.0</v>
      </c>
      <c r="V38" s="74">
        <f t="shared" si="11"/>
        <v>4</v>
      </c>
      <c r="W38" s="72">
        <v>667.0</v>
      </c>
      <c r="X38" s="71">
        <f t="shared" si="12"/>
        <v>11</v>
      </c>
      <c r="Y38" s="75">
        <v>678.0</v>
      </c>
      <c r="Z38" s="71">
        <f t="shared" si="13"/>
        <v>1</v>
      </c>
      <c r="AA38" s="76">
        <v>679.0</v>
      </c>
    </row>
    <row r="39" ht="18.75" customHeight="1">
      <c r="A39" s="77">
        <v>32.0</v>
      </c>
      <c r="B39" s="78" t="s">
        <v>54</v>
      </c>
      <c r="C39" s="79">
        <v>1588.0</v>
      </c>
      <c r="D39" s="77">
        <f t="shared" si="18"/>
        <v>33</v>
      </c>
      <c r="E39" s="80">
        <v>1621.0</v>
      </c>
      <c r="F39" s="78">
        <f t="shared" si="3"/>
        <v>49</v>
      </c>
      <c r="G39" s="81">
        <v>1670.0</v>
      </c>
      <c r="H39" s="78">
        <f t="shared" si="4"/>
        <v>25</v>
      </c>
      <c r="I39" s="82">
        <v>1695.0</v>
      </c>
      <c r="J39" s="77">
        <f t="shared" si="5"/>
        <v>28</v>
      </c>
      <c r="K39" s="81">
        <v>1723.0</v>
      </c>
      <c r="L39" s="83">
        <f t="shared" si="6"/>
        <v>41</v>
      </c>
      <c r="M39" s="82">
        <v>1764.0</v>
      </c>
      <c r="N39" s="84">
        <f t="shared" si="7"/>
        <v>69</v>
      </c>
      <c r="O39" s="82">
        <v>1833.0</v>
      </c>
      <c r="P39" s="77">
        <f t="shared" si="8"/>
        <v>74</v>
      </c>
      <c r="Q39" s="82">
        <v>1907.0</v>
      </c>
      <c r="R39" s="85">
        <f t="shared" si="9"/>
        <v>27</v>
      </c>
      <c r="S39" s="86">
        <v>1934.0</v>
      </c>
      <c r="T39" s="78">
        <f t="shared" si="10"/>
        <v>48</v>
      </c>
      <c r="U39" s="60">
        <v>1982.0</v>
      </c>
      <c r="V39" s="87">
        <f t="shared" si="11"/>
        <v>69</v>
      </c>
      <c r="W39" s="86">
        <v>2051.0</v>
      </c>
      <c r="X39" s="85">
        <f t="shared" si="12"/>
        <v>6</v>
      </c>
      <c r="Y39" s="88">
        <v>2057.0</v>
      </c>
      <c r="Z39" s="85">
        <f t="shared" si="13"/>
        <v>189</v>
      </c>
      <c r="AA39" s="89">
        <v>2246.0</v>
      </c>
    </row>
    <row r="40" ht="21.75" customHeight="1">
      <c r="A40" s="64">
        <v>33.0</v>
      </c>
      <c r="B40" s="65" t="s">
        <v>55</v>
      </c>
      <c r="C40" s="66">
        <v>5578.0</v>
      </c>
      <c r="D40" s="64">
        <f t="shared" si="18"/>
        <v>188</v>
      </c>
      <c r="E40" s="67">
        <v>5766.0</v>
      </c>
      <c r="F40" s="65">
        <f t="shared" si="3"/>
        <v>208</v>
      </c>
      <c r="G40" s="68">
        <v>5974.0</v>
      </c>
      <c r="H40" s="65">
        <f t="shared" si="4"/>
        <v>396</v>
      </c>
      <c r="I40" s="69">
        <v>6370.0</v>
      </c>
      <c r="J40" s="64">
        <f t="shared" si="5"/>
        <v>534</v>
      </c>
      <c r="K40" s="68">
        <v>6904.0</v>
      </c>
      <c r="L40" s="70">
        <f t="shared" si="6"/>
        <v>337</v>
      </c>
      <c r="M40" s="69">
        <v>7241.0</v>
      </c>
      <c r="N40" s="65">
        <f t="shared" si="7"/>
        <v>265</v>
      </c>
      <c r="O40" s="69">
        <v>7506.0</v>
      </c>
      <c r="P40" s="64">
        <f t="shared" si="8"/>
        <v>247</v>
      </c>
      <c r="Q40" s="69">
        <v>7753.0</v>
      </c>
      <c r="R40" s="71">
        <f t="shared" si="9"/>
        <v>222</v>
      </c>
      <c r="S40" s="72">
        <v>7975.0</v>
      </c>
      <c r="T40" s="65">
        <f t="shared" si="10"/>
        <v>662</v>
      </c>
      <c r="U40" s="73">
        <v>8637.0</v>
      </c>
      <c r="V40" s="74">
        <f t="shared" si="11"/>
        <v>1029</v>
      </c>
      <c r="W40" s="72">
        <v>9666.0</v>
      </c>
      <c r="X40" s="71">
        <f t="shared" si="12"/>
        <v>491</v>
      </c>
      <c r="Y40" s="75">
        <v>10157.0</v>
      </c>
      <c r="Z40" s="71">
        <f t="shared" si="13"/>
        <v>192</v>
      </c>
      <c r="AA40" s="76">
        <v>10349.0</v>
      </c>
    </row>
    <row r="41" ht="21.0" customHeight="1">
      <c r="A41" s="77">
        <v>34.0</v>
      </c>
      <c r="B41" s="78" t="s">
        <v>56</v>
      </c>
      <c r="C41" s="79">
        <v>956.0</v>
      </c>
      <c r="D41" s="77">
        <f t="shared" si="18"/>
        <v>23</v>
      </c>
      <c r="E41" s="80">
        <v>979.0</v>
      </c>
      <c r="F41" s="78">
        <f t="shared" si="3"/>
        <v>27</v>
      </c>
      <c r="G41" s="81">
        <v>1006.0</v>
      </c>
      <c r="H41" s="78">
        <f t="shared" si="4"/>
        <v>53</v>
      </c>
      <c r="I41" s="82">
        <v>1059.0</v>
      </c>
      <c r="J41" s="77">
        <f t="shared" si="5"/>
        <v>47</v>
      </c>
      <c r="K41" s="81">
        <v>1106.0</v>
      </c>
      <c r="L41" s="83">
        <f t="shared" si="6"/>
        <v>29</v>
      </c>
      <c r="M41" s="82">
        <v>1135.0</v>
      </c>
      <c r="N41" s="84">
        <f t="shared" si="7"/>
        <v>58</v>
      </c>
      <c r="O41" s="82">
        <v>1193.0</v>
      </c>
      <c r="P41" s="77">
        <f t="shared" si="8"/>
        <v>44</v>
      </c>
      <c r="Q41" s="82">
        <v>1237.0</v>
      </c>
      <c r="R41" s="85">
        <f t="shared" si="9"/>
        <v>44</v>
      </c>
      <c r="S41" s="86">
        <v>1281.0</v>
      </c>
      <c r="T41" s="78">
        <f t="shared" si="10"/>
        <v>188</v>
      </c>
      <c r="U41" s="60">
        <v>1469.0</v>
      </c>
      <c r="V41" s="87">
        <f t="shared" si="11"/>
        <v>197</v>
      </c>
      <c r="W41" s="86">
        <v>1666.0</v>
      </c>
      <c r="X41" s="85">
        <f t="shared" si="12"/>
        <v>114</v>
      </c>
      <c r="Y41" s="88">
        <v>1780.0</v>
      </c>
      <c r="Z41" s="85">
        <f t="shared" si="13"/>
        <v>75</v>
      </c>
      <c r="AA41" s="89">
        <v>1855.0</v>
      </c>
    </row>
    <row r="42" ht="19.5" customHeight="1">
      <c r="A42" s="64">
        <v>35.0</v>
      </c>
      <c r="B42" s="65" t="s">
        <v>57</v>
      </c>
      <c r="C42" s="66">
        <v>5302.0</v>
      </c>
      <c r="D42" s="64">
        <f t="shared" si="18"/>
        <v>127</v>
      </c>
      <c r="E42" s="67">
        <v>5429.0</v>
      </c>
      <c r="F42" s="65">
        <f t="shared" si="3"/>
        <v>137</v>
      </c>
      <c r="G42" s="68">
        <v>5566.0</v>
      </c>
      <c r="H42" s="65">
        <f t="shared" si="4"/>
        <v>248</v>
      </c>
      <c r="I42" s="69">
        <v>5814.0</v>
      </c>
      <c r="J42" s="64">
        <f t="shared" si="5"/>
        <v>242</v>
      </c>
      <c r="K42" s="68">
        <v>6056.0</v>
      </c>
      <c r="L42" s="70">
        <f t="shared" si="6"/>
        <v>203</v>
      </c>
      <c r="M42" s="69">
        <v>6259.0</v>
      </c>
      <c r="N42" s="65">
        <f t="shared" si="7"/>
        <v>191</v>
      </c>
      <c r="O42" s="69">
        <v>6450.0</v>
      </c>
      <c r="P42" s="64">
        <f t="shared" si="8"/>
        <v>86</v>
      </c>
      <c r="Q42" s="69">
        <v>6536.0</v>
      </c>
      <c r="R42" s="71">
        <f t="shared" si="9"/>
        <v>136</v>
      </c>
      <c r="S42" s="72">
        <v>6672.0</v>
      </c>
      <c r="T42" s="65">
        <f t="shared" si="10"/>
        <v>339</v>
      </c>
      <c r="U42" s="73">
        <v>7011.0</v>
      </c>
      <c r="V42" s="74">
        <f t="shared" si="11"/>
        <v>645</v>
      </c>
      <c r="W42" s="72">
        <v>7656.0</v>
      </c>
      <c r="X42" s="71">
        <f t="shared" si="12"/>
        <v>710</v>
      </c>
      <c r="Y42" s="75">
        <v>8366.0</v>
      </c>
      <c r="Z42" s="71">
        <f t="shared" si="13"/>
        <v>263</v>
      </c>
      <c r="AA42" s="76">
        <v>8629.0</v>
      </c>
    </row>
    <row r="43" ht="19.5" customHeight="1">
      <c r="A43" s="77">
        <v>36.0</v>
      </c>
      <c r="B43" s="78" t="s">
        <v>58</v>
      </c>
      <c r="C43" s="79">
        <v>6403.0</v>
      </c>
      <c r="D43" s="77">
        <f t="shared" si="18"/>
        <v>315</v>
      </c>
      <c r="E43" s="80">
        <v>6718.0</v>
      </c>
      <c r="F43" s="78">
        <f t="shared" si="3"/>
        <v>269</v>
      </c>
      <c r="G43" s="81">
        <v>6987.0</v>
      </c>
      <c r="H43" s="78">
        <f t="shared" si="4"/>
        <v>228</v>
      </c>
      <c r="I43" s="82">
        <v>7215.0</v>
      </c>
      <c r="J43" s="77">
        <f t="shared" si="5"/>
        <v>449</v>
      </c>
      <c r="K43" s="81">
        <v>7664.0</v>
      </c>
      <c r="L43" s="83">
        <f t="shared" si="6"/>
        <v>396</v>
      </c>
      <c r="M43" s="82">
        <v>8060.0</v>
      </c>
      <c r="N43" s="84">
        <f t="shared" si="7"/>
        <v>271</v>
      </c>
      <c r="O43" s="82">
        <v>8331.0</v>
      </c>
      <c r="P43" s="77">
        <f t="shared" si="8"/>
        <v>182</v>
      </c>
      <c r="Q43" s="82">
        <v>8513.0</v>
      </c>
      <c r="R43" s="85">
        <f t="shared" si="9"/>
        <v>170</v>
      </c>
      <c r="S43" s="86">
        <v>8683.0</v>
      </c>
      <c r="T43" s="78">
        <f t="shared" si="10"/>
        <v>307</v>
      </c>
      <c r="U43" s="60">
        <v>8990.0</v>
      </c>
      <c r="V43" s="87">
        <f t="shared" si="11"/>
        <v>580</v>
      </c>
      <c r="W43" s="86">
        <v>9570.0</v>
      </c>
      <c r="X43" s="85">
        <f t="shared" si="12"/>
        <v>745</v>
      </c>
      <c r="Y43" s="88">
        <v>10315.0</v>
      </c>
      <c r="Z43" s="85">
        <f t="shared" si="13"/>
        <v>388</v>
      </c>
      <c r="AA43" s="89">
        <v>10703.0</v>
      </c>
    </row>
    <row r="44" ht="20.25" customHeight="1">
      <c r="A44" s="90">
        <v>37.0</v>
      </c>
      <c r="B44" s="70" t="s">
        <v>59</v>
      </c>
      <c r="C44" s="91">
        <v>1179.0</v>
      </c>
      <c r="D44" s="90">
        <f t="shared" si="18"/>
        <v>34</v>
      </c>
      <c r="E44" s="92">
        <v>1213.0</v>
      </c>
      <c r="F44" s="70">
        <f t="shared" si="3"/>
        <v>68</v>
      </c>
      <c r="G44" s="93">
        <v>1281.0</v>
      </c>
      <c r="H44" s="70">
        <f t="shared" si="4"/>
        <v>78</v>
      </c>
      <c r="I44" s="94">
        <v>1359.0</v>
      </c>
      <c r="J44" s="90">
        <f t="shared" si="5"/>
        <v>84</v>
      </c>
      <c r="K44" s="93">
        <v>1443.0</v>
      </c>
      <c r="L44" s="70">
        <f t="shared" si="6"/>
        <v>97</v>
      </c>
      <c r="M44" s="94">
        <v>1540.0</v>
      </c>
      <c r="N44" s="70">
        <f t="shared" si="7"/>
        <v>94</v>
      </c>
      <c r="O44" s="94">
        <v>1634.0</v>
      </c>
      <c r="P44" s="90">
        <f t="shared" si="8"/>
        <v>43</v>
      </c>
      <c r="Q44" s="94">
        <v>1677.0</v>
      </c>
      <c r="R44" s="95">
        <f t="shared" si="9"/>
        <v>66</v>
      </c>
      <c r="S44" s="96">
        <v>1743.0</v>
      </c>
      <c r="T44" s="70">
        <f t="shared" si="10"/>
        <v>195</v>
      </c>
      <c r="U44" s="97">
        <v>1938.0</v>
      </c>
      <c r="V44" s="98">
        <f t="shared" si="11"/>
        <v>106</v>
      </c>
      <c r="W44" s="96">
        <v>2044.0</v>
      </c>
      <c r="X44" s="95">
        <f t="shared" si="12"/>
        <v>49</v>
      </c>
      <c r="Y44" s="120">
        <v>2093.0</v>
      </c>
      <c r="Z44" s="95">
        <f t="shared" si="13"/>
        <v>101</v>
      </c>
      <c r="AA44" s="101">
        <v>2194.0</v>
      </c>
    </row>
    <row r="45" ht="22.5" customHeight="1">
      <c r="A45" s="39"/>
      <c r="B45" s="40" t="s">
        <v>60</v>
      </c>
      <c r="C45" s="40">
        <f t="shared" ref="C45:E45" si="19">SUM(C46:C52)</f>
        <v>6517</v>
      </c>
      <c r="D45" s="42">
        <f t="shared" si="19"/>
        <v>245</v>
      </c>
      <c r="E45" s="40">
        <f t="shared" si="19"/>
        <v>6762</v>
      </c>
      <c r="F45" s="42">
        <f t="shared" si="3"/>
        <v>270</v>
      </c>
      <c r="G45" s="40">
        <f>SUM(G46:G52)</f>
        <v>7032</v>
      </c>
      <c r="H45" s="41">
        <f t="shared" si="4"/>
        <v>2849</v>
      </c>
      <c r="I45" s="40">
        <f>SUM(I46:I52)</f>
        <v>9881</v>
      </c>
      <c r="J45" s="41">
        <f t="shared" si="5"/>
        <v>525</v>
      </c>
      <c r="K45" s="40">
        <f>SUM(K46:K52)</f>
        <v>10406</v>
      </c>
      <c r="L45" s="42">
        <f t="shared" si="6"/>
        <v>281</v>
      </c>
      <c r="M45" s="40">
        <f>SUM(M46:M52)</f>
        <v>10687</v>
      </c>
      <c r="N45" s="42">
        <f t="shared" si="7"/>
        <v>290</v>
      </c>
      <c r="O45" s="43">
        <f>SUM(O46:O52)</f>
        <v>10977</v>
      </c>
      <c r="P45" s="39">
        <f t="shared" si="8"/>
        <v>140</v>
      </c>
      <c r="Q45" s="43">
        <f>SUM(Q46:Q52)</f>
        <v>11117</v>
      </c>
      <c r="R45" s="44">
        <f t="shared" si="9"/>
        <v>141</v>
      </c>
      <c r="S45" s="45">
        <f>SUM(S46:S52)</f>
        <v>11258</v>
      </c>
      <c r="T45" s="42">
        <f t="shared" si="10"/>
        <v>974</v>
      </c>
      <c r="U45" s="46">
        <f>SUM(U46:U52)</f>
        <v>12232</v>
      </c>
      <c r="V45" s="47">
        <f t="shared" si="11"/>
        <v>1100</v>
      </c>
      <c r="W45" s="45">
        <f>SUM(W46:W52)</f>
        <v>13332</v>
      </c>
      <c r="X45" s="44">
        <f t="shared" si="12"/>
        <v>467</v>
      </c>
      <c r="Y45" s="48">
        <f>SUM(Y46:Y52)</f>
        <v>13799</v>
      </c>
      <c r="Z45" s="44">
        <f t="shared" si="13"/>
        <v>792</v>
      </c>
      <c r="AA45" s="49">
        <f>SUM(AA46:AA52)</f>
        <v>14591</v>
      </c>
    </row>
    <row r="46" ht="18.75" customHeight="1">
      <c r="A46" s="50">
        <v>38.0</v>
      </c>
      <c r="B46" s="51" t="s">
        <v>61</v>
      </c>
      <c r="C46" s="52">
        <v>1266.0</v>
      </c>
      <c r="D46" s="50">
        <f t="shared" ref="D46:D52" si="20">E46-C46</f>
        <v>32</v>
      </c>
      <c r="E46" s="53">
        <v>1298.0</v>
      </c>
      <c r="F46" s="51">
        <f t="shared" si="3"/>
        <v>114</v>
      </c>
      <c r="G46" s="54">
        <v>1412.0</v>
      </c>
      <c r="H46" s="51">
        <f t="shared" si="4"/>
        <v>2542</v>
      </c>
      <c r="I46" s="55">
        <v>3954.0</v>
      </c>
      <c r="J46" s="50">
        <f t="shared" si="5"/>
        <v>230</v>
      </c>
      <c r="K46" s="54">
        <v>4184.0</v>
      </c>
      <c r="L46" s="56">
        <f t="shared" si="6"/>
        <v>65</v>
      </c>
      <c r="M46" s="55">
        <v>4249.0</v>
      </c>
      <c r="N46" s="57">
        <f t="shared" si="7"/>
        <v>82</v>
      </c>
      <c r="O46" s="55">
        <v>4331.0</v>
      </c>
      <c r="P46" s="50">
        <f t="shared" si="8"/>
        <v>19</v>
      </c>
      <c r="Q46" s="55">
        <v>4350.0</v>
      </c>
      <c r="R46" s="58">
        <f t="shared" si="9"/>
        <v>3</v>
      </c>
      <c r="S46" s="59">
        <v>4353.0</v>
      </c>
      <c r="T46" s="51">
        <f t="shared" si="10"/>
        <v>78</v>
      </c>
      <c r="U46" s="60">
        <v>4431.0</v>
      </c>
      <c r="V46" s="61">
        <f t="shared" si="11"/>
        <v>90</v>
      </c>
      <c r="W46" s="59">
        <v>4521.0</v>
      </c>
      <c r="X46" s="58">
        <f t="shared" si="12"/>
        <v>235</v>
      </c>
      <c r="Y46" s="62">
        <v>4756.0</v>
      </c>
      <c r="Z46" s="58">
        <f t="shared" si="13"/>
        <v>60</v>
      </c>
      <c r="AA46" s="63">
        <v>4816.0</v>
      </c>
    </row>
    <row r="47" ht="18.75" customHeight="1">
      <c r="A47" s="64">
        <v>39.0</v>
      </c>
      <c r="B47" s="65" t="s">
        <v>62</v>
      </c>
      <c r="C47" s="66">
        <v>280.0</v>
      </c>
      <c r="D47" s="64">
        <f t="shared" si="20"/>
        <v>29</v>
      </c>
      <c r="E47" s="67">
        <v>309.0</v>
      </c>
      <c r="F47" s="65">
        <f t="shared" si="3"/>
        <v>13</v>
      </c>
      <c r="G47" s="68">
        <v>322.0</v>
      </c>
      <c r="H47" s="65">
        <f t="shared" si="4"/>
        <v>20</v>
      </c>
      <c r="I47" s="69">
        <v>342.0</v>
      </c>
      <c r="J47" s="64">
        <f t="shared" si="5"/>
        <v>23</v>
      </c>
      <c r="K47" s="68">
        <v>365.0</v>
      </c>
      <c r="L47" s="70">
        <f t="shared" si="6"/>
        <v>44</v>
      </c>
      <c r="M47" s="69">
        <v>409.0</v>
      </c>
      <c r="N47" s="65">
        <v>1.0</v>
      </c>
      <c r="O47" s="69">
        <v>410.0</v>
      </c>
      <c r="P47" s="64">
        <f t="shared" si="8"/>
        <v>14</v>
      </c>
      <c r="Q47" s="69">
        <v>424.0</v>
      </c>
      <c r="R47" s="71">
        <f t="shared" si="9"/>
        <v>7</v>
      </c>
      <c r="S47" s="72">
        <v>431.0</v>
      </c>
      <c r="T47" s="65">
        <f t="shared" si="10"/>
        <v>31</v>
      </c>
      <c r="U47" s="73">
        <v>462.0</v>
      </c>
      <c r="V47" s="74">
        <f t="shared" si="11"/>
        <v>32</v>
      </c>
      <c r="W47" s="72">
        <v>494.0</v>
      </c>
      <c r="X47" s="71">
        <f t="shared" si="12"/>
        <v>3</v>
      </c>
      <c r="Y47" s="75">
        <v>497.0</v>
      </c>
      <c r="Z47" s="71">
        <f t="shared" si="13"/>
        <v>22</v>
      </c>
      <c r="AA47" s="76">
        <v>519.0</v>
      </c>
    </row>
    <row r="48" ht="19.5" customHeight="1">
      <c r="A48" s="77">
        <v>40.0</v>
      </c>
      <c r="B48" s="78" t="s">
        <v>63</v>
      </c>
      <c r="C48" s="79">
        <v>647.0</v>
      </c>
      <c r="D48" s="77">
        <f t="shared" si="20"/>
        <v>60</v>
      </c>
      <c r="E48" s="80">
        <v>707.0</v>
      </c>
      <c r="F48" s="78">
        <f t="shared" si="3"/>
        <v>22</v>
      </c>
      <c r="G48" s="81">
        <v>729.0</v>
      </c>
      <c r="H48" s="78">
        <f t="shared" si="4"/>
        <v>57</v>
      </c>
      <c r="I48" s="82">
        <v>786.0</v>
      </c>
      <c r="J48" s="77">
        <f t="shared" si="5"/>
        <v>50</v>
      </c>
      <c r="K48" s="81">
        <v>836.0</v>
      </c>
      <c r="L48" s="83">
        <f t="shared" si="6"/>
        <v>32</v>
      </c>
      <c r="M48" s="82">
        <v>868.0</v>
      </c>
      <c r="N48" s="84">
        <f t="shared" ref="N48:N97" si="21">O48-M48</f>
        <v>10</v>
      </c>
      <c r="O48" s="82">
        <v>878.0</v>
      </c>
      <c r="P48" s="77">
        <f t="shared" si="8"/>
        <v>13</v>
      </c>
      <c r="Q48" s="82">
        <v>891.0</v>
      </c>
      <c r="R48" s="85">
        <f t="shared" si="9"/>
        <v>17</v>
      </c>
      <c r="S48" s="86">
        <v>908.0</v>
      </c>
      <c r="T48" s="78">
        <f t="shared" si="10"/>
        <v>61</v>
      </c>
      <c r="U48" s="60">
        <v>969.0</v>
      </c>
      <c r="V48" s="87">
        <f t="shared" si="11"/>
        <v>65</v>
      </c>
      <c r="W48" s="86">
        <v>1034.0</v>
      </c>
      <c r="X48" s="85">
        <f t="shared" si="12"/>
        <v>30</v>
      </c>
      <c r="Y48" s="88">
        <v>1064.0</v>
      </c>
      <c r="Z48" s="85">
        <f t="shared" si="13"/>
        <v>460</v>
      </c>
      <c r="AA48" s="89">
        <v>1524.0</v>
      </c>
    </row>
    <row r="49" ht="19.5" customHeight="1">
      <c r="A49" s="64">
        <v>41.0</v>
      </c>
      <c r="B49" s="65" t="s">
        <v>64</v>
      </c>
      <c r="C49" s="66">
        <v>281.0</v>
      </c>
      <c r="D49" s="64">
        <f t="shared" si="20"/>
        <v>17</v>
      </c>
      <c r="E49" s="67">
        <v>298.0</v>
      </c>
      <c r="F49" s="65">
        <f t="shared" si="3"/>
        <v>10</v>
      </c>
      <c r="G49" s="68">
        <v>308.0</v>
      </c>
      <c r="H49" s="65">
        <f t="shared" si="4"/>
        <v>59</v>
      </c>
      <c r="I49" s="69">
        <v>367.0</v>
      </c>
      <c r="J49" s="64">
        <f t="shared" si="5"/>
        <v>38</v>
      </c>
      <c r="K49" s="68">
        <v>405.0</v>
      </c>
      <c r="L49" s="70">
        <f t="shared" si="6"/>
        <v>33</v>
      </c>
      <c r="M49" s="69">
        <v>438.0</v>
      </c>
      <c r="N49" s="65">
        <f t="shared" si="21"/>
        <v>53</v>
      </c>
      <c r="O49" s="69">
        <v>491.0</v>
      </c>
      <c r="P49" s="64">
        <f t="shared" si="8"/>
        <v>14</v>
      </c>
      <c r="Q49" s="69">
        <v>505.0</v>
      </c>
      <c r="R49" s="71">
        <f t="shared" si="9"/>
        <v>2</v>
      </c>
      <c r="S49" s="72">
        <v>507.0</v>
      </c>
      <c r="T49" s="65">
        <f t="shared" si="10"/>
        <v>134</v>
      </c>
      <c r="U49" s="73">
        <v>641.0</v>
      </c>
      <c r="V49" s="74">
        <f t="shared" si="11"/>
        <v>39</v>
      </c>
      <c r="W49" s="72">
        <v>680.0</v>
      </c>
      <c r="X49" s="71">
        <f t="shared" si="12"/>
        <v>21</v>
      </c>
      <c r="Y49" s="75">
        <v>701.0</v>
      </c>
      <c r="Z49" s="71">
        <f t="shared" si="13"/>
        <v>20</v>
      </c>
      <c r="AA49" s="76">
        <v>721.0</v>
      </c>
    </row>
    <row r="50" ht="19.5" customHeight="1">
      <c r="A50" s="77">
        <v>42.0</v>
      </c>
      <c r="B50" s="78" t="s">
        <v>65</v>
      </c>
      <c r="C50" s="79">
        <v>380.0</v>
      </c>
      <c r="D50" s="77">
        <f t="shared" si="20"/>
        <v>4</v>
      </c>
      <c r="E50" s="80">
        <v>384.0</v>
      </c>
      <c r="F50" s="78">
        <f t="shared" si="3"/>
        <v>19</v>
      </c>
      <c r="G50" s="81">
        <v>403.0</v>
      </c>
      <c r="H50" s="78">
        <f t="shared" si="4"/>
        <v>22</v>
      </c>
      <c r="I50" s="82">
        <v>425.0</v>
      </c>
      <c r="J50" s="77">
        <f t="shared" si="5"/>
        <v>17</v>
      </c>
      <c r="K50" s="81">
        <v>442.0</v>
      </c>
      <c r="L50" s="83">
        <f t="shared" si="6"/>
        <v>16</v>
      </c>
      <c r="M50" s="82">
        <v>458.0</v>
      </c>
      <c r="N50" s="84">
        <f t="shared" si="21"/>
        <v>44</v>
      </c>
      <c r="O50" s="82">
        <v>502.0</v>
      </c>
      <c r="P50" s="77">
        <f t="shared" si="8"/>
        <v>23</v>
      </c>
      <c r="Q50" s="82">
        <v>525.0</v>
      </c>
      <c r="R50" s="85">
        <f t="shared" si="9"/>
        <v>1</v>
      </c>
      <c r="S50" s="86">
        <v>526.0</v>
      </c>
      <c r="T50" s="78">
        <f t="shared" si="10"/>
        <v>71</v>
      </c>
      <c r="U50" s="60">
        <v>597.0</v>
      </c>
      <c r="V50" s="87">
        <f t="shared" si="11"/>
        <v>489</v>
      </c>
      <c r="W50" s="86">
        <v>1086.0</v>
      </c>
      <c r="X50" s="85">
        <f t="shared" si="12"/>
        <v>69</v>
      </c>
      <c r="Y50" s="88">
        <v>1155.0</v>
      </c>
      <c r="Z50" s="85">
        <f t="shared" si="13"/>
        <v>75</v>
      </c>
      <c r="AA50" s="89">
        <v>1230.0</v>
      </c>
    </row>
    <row r="51" ht="19.5" customHeight="1">
      <c r="A51" s="64">
        <v>43.0</v>
      </c>
      <c r="B51" s="65" t="s">
        <v>66</v>
      </c>
      <c r="C51" s="66">
        <v>512.0</v>
      </c>
      <c r="D51" s="64">
        <f t="shared" si="20"/>
        <v>0</v>
      </c>
      <c r="E51" s="67">
        <v>512.0</v>
      </c>
      <c r="F51" s="65">
        <f t="shared" si="3"/>
        <v>1</v>
      </c>
      <c r="G51" s="68">
        <v>513.0</v>
      </c>
      <c r="H51" s="65">
        <f t="shared" si="4"/>
        <v>11</v>
      </c>
      <c r="I51" s="69">
        <v>524.0</v>
      </c>
      <c r="J51" s="64">
        <f t="shared" si="5"/>
        <v>13</v>
      </c>
      <c r="K51" s="68">
        <v>537.0</v>
      </c>
      <c r="L51" s="70">
        <f t="shared" si="6"/>
        <v>20</v>
      </c>
      <c r="M51" s="69">
        <v>557.0</v>
      </c>
      <c r="N51" s="65">
        <f t="shared" si="21"/>
        <v>7</v>
      </c>
      <c r="O51" s="69">
        <v>564.0</v>
      </c>
      <c r="P51" s="64">
        <f t="shared" si="8"/>
        <v>4</v>
      </c>
      <c r="Q51" s="69">
        <v>568.0</v>
      </c>
      <c r="R51" s="71">
        <f t="shared" si="9"/>
        <v>6</v>
      </c>
      <c r="S51" s="72">
        <v>574.0</v>
      </c>
      <c r="T51" s="65">
        <f t="shared" si="10"/>
        <v>460</v>
      </c>
      <c r="U51" s="73">
        <v>1034.0</v>
      </c>
      <c r="V51" s="74">
        <f t="shared" si="11"/>
        <v>253</v>
      </c>
      <c r="W51" s="72">
        <v>1287.0</v>
      </c>
      <c r="X51" s="71">
        <f t="shared" si="12"/>
        <v>14</v>
      </c>
      <c r="Y51" s="75">
        <v>1301.0</v>
      </c>
      <c r="Z51" s="71">
        <f t="shared" si="13"/>
        <v>0</v>
      </c>
      <c r="AA51" s="76">
        <v>1301.0</v>
      </c>
    </row>
    <row r="52" ht="19.5" customHeight="1">
      <c r="A52" s="103">
        <v>44.0</v>
      </c>
      <c r="B52" s="83" t="s">
        <v>67</v>
      </c>
      <c r="C52" s="104">
        <v>3151.0</v>
      </c>
      <c r="D52" s="103">
        <f t="shared" si="20"/>
        <v>103</v>
      </c>
      <c r="E52" s="105">
        <v>3254.0</v>
      </c>
      <c r="F52" s="83">
        <f t="shared" si="3"/>
        <v>91</v>
      </c>
      <c r="G52" s="106">
        <v>3345.0</v>
      </c>
      <c r="H52" s="83">
        <f t="shared" si="4"/>
        <v>138</v>
      </c>
      <c r="I52" s="107">
        <v>3483.0</v>
      </c>
      <c r="J52" s="103">
        <f t="shared" si="5"/>
        <v>154</v>
      </c>
      <c r="K52" s="106">
        <v>3637.0</v>
      </c>
      <c r="L52" s="83">
        <f t="shared" si="6"/>
        <v>71</v>
      </c>
      <c r="M52" s="107">
        <v>3708.0</v>
      </c>
      <c r="N52" s="108">
        <f t="shared" si="21"/>
        <v>93</v>
      </c>
      <c r="O52" s="107">
        <v>3801.0</v>
      </c>
      <c r="P52" s="103">
        <f t="shared" si="8"/>
        <v>53</v>
      </c>
      <c r="Q52" s="107">
        <v>3854.0</v>
      </c>
      <c r="R52" s="109">
        <f t="shared" si="9"/>
        <v>105</v>
      </c>
      <c r="S52" s="110">
        <v>3959.0</v>
      </c>
      <c r="T52" s="83">
        <f t="shared" si="10"/>
        <v>139</v>
      </c>
      <c r="U52" s="60">
        <v>4098.0</v>
      </c>
      <c r="V52" s="111">
        <f t="shared" si="11"/>
        <v>132</v>
      </c>
      <c r="W52" s="110">
        <v>4230.0</v>
      </c>
      <c r="X52" s="109">
        <f t="shared" si="12"/>
        <v>95</v>
      </c>
      <c r="Y52" s="112">
        <v>4325.0</v>
      </c>
      <c r="Z52" s="109">
        <f t="shared" si="13"/>
        <v>155</v>
      </c>
      <c r="AA52" s="113">
        <v>4480.0</v>
      </c>
    </row>
    <row r="53" ht="22.5" customHeight="1">
      <c r="A53" s="39"/>
      <c r="B53" s="40" t="s">
        <v>68</v>
      </c>
      <c r="C53" s="40">
        <f t="shared" ref="C53:E53" si="22">SUM(C54:C67)</f>
        <v>36114</v>
      </c>
      <c r="D53" s="42">
        <f t="shared" si="22"/>
        <v>1767</v>
      </c>
      <c r="E53" s="40">
        <f t="shared" si="22"/>
        <v>37881</v>
      </c>
      <c r="F53" s="42">
        <f t="shared" si="3"/>
        <v>2624</v>
      </c>
      <c r="G53" s="40">
        <f>SUM(G54:G67)</f>
        <v>40505</v>
      </c>
      <c r="H53" s="41">
        <f t="shared" si="4"/>
        <v>2010</v>
      </c>
      <c r="I53" s="40">
        <f>SUM(I54:I67)</f>
        <v>42515</v>
      </c>
      <c r="J53" s="41">
        <f t="shared" si="5"/>
        <v>2428</v>
      </c>
      <c r="K53" s="40">
        <f>SUM(K54:K67)</f>
        <v>44943</v>
      </c>
      <c r="L53" s="42">
        <f t="shared" si="6"/>
        <v>1581</v>
      </c>
      <c r="M53" s="40">
        <f>SUM(M54:M67)</f>
        <v>46524</v>
      </c>
      <c r="N53" s="42">
        <f t="shared" si="21"/>
        <v>2049</v>
      </c>
      <c r="O53" s="43">
        <f>SUM(O54:O67)</f>
        <v>48573</v>
      </c>
      <c r="P53" s="39">
        <f t="shared" si="8"/>
        <v>946</v>
      </c>
      <c r="Q53" s="43">
        <f>SUM(Q54:Q67)</f>
        <v>49519</v>
      </c>
      <c r="R53" s="44">
        <f t="shared" si="9"/>
        <v>1267</v>
      </c>
      <c r="S53" s="45">
        <f>SUM(S54:S67)</f>
        <v>50786</v>
      </c>
      <c r="T53" s="42">
        <f t="shared" si="10"/>
        <v>3117</v>
      </c>
      <c r="U53" s="46">
        <f>SUM(U54:U67)</f>
        <v>53903</v>
      </c>
      <c r="V53" s="47">
        <f t="shared" si="11"/>
        <v>3942</v>
      </c>
      <c r="W53" s="45">
        <f>SUM(W54:W67)</f>
        <v>57845</v>
      </c>
      <c r="X53" s="44">
        <f t="shared" si="12"/>
        <v>3006</v>
      </c>
      <c r="Y53" s="48">
        <f>SUM(Y54:Y67)</f>
        <v>60851</v>
      </c>
      <c r="Z53" s="44">
        <f t="shared" si="13"/>
        <v>2444</v>
      </c>
      <c r="AA53" s="49">
        <f>SUM(AA54:AA67)</f>
        <v>63295</v>
      </c>
    </row>
    <row r="54" ht="20.25" customHeight="1">
      <c r="A54" s="50">
        <v>45.0</v>
      </c>
      <c r="B54" s="51" t="s">
        <v>69</v>
      </c>
      <c r="C54" s="52">
        <v>5165.0</v>
      </c>
      <c r="D54" s="50">
        <f t="shared" ref="D54:D67" si="23">E54-C54</f>
        <v>123</v>
      </c>
      <c r="E54" s="53">
        <v>5288.0</v>
      </c>
      <c r="F54" s="51">
        <f t="shared" si="3"/>
        <v>118</v>
      </c>
      <c r="G54" s="54">
        <v>5406.0</v>
      </c>
      <c r="H54" s="51">
        <f t="shared" si="4"/>
        <v>180</v>
      </c>
      <c r="I54" s="55">
        <v>5586.0</v>
      </c>
      <c r="J54" s="50">
        <f t="shared" si="5"/>
        <v>188</v>
      </c>
      <c r="K54" s="54">
        <v>5774.0</v>
      </c>
      <c r="L54" s="56">
        <f t="shared" si="6"/>
        <v>246</v>
      </c>
      <c r="M54" s="55">
        <v>6020.0</v>
      </c>
      <c r="N54" s="57">
        <f t="shared" si="21"/>
        <v>187</v>
      </c>
      <c r="O54" s="55">
        <v>6207.0</v>
      </c>
      <c r="P54" s="50">
        <f t="shared" si="8"/>
        <v>88</v>
      </c>
      <c r="Q54" s="55">
        <v>6295.0</v>
      </c>
      <c r="R54" s="58">
        <f t="shared" si="9"/>
        <v>162</v>
      </c>
      <c r="S54" s="59">
        <v>6457.0</v>
      </c>
      <c r="T54" s="51">
        <f t="shared" si="10"/>
        <v>382</v>
      </c>
      <c r="U54" s="60">
        <v>6839.0</v>
      </c>
      <c r="V54" s="61">
        <f t="shared" si="11"/>
        <v>466</v>
      </c>
      <c r="W54" s="59">
        <v>7305.0</v>
      </c>
      <c r="X54" s="58">
        <f t="shared" si="12"/>
        <v>301</v>
      </c>
      <c r="Y54" s="62">
        <v>7606.0</v>
      </c>
      <c r="Z54" s="58">
        <f t="shared" si="13"/>
        <v>304</v>
      </c>
      <c r="AA54" s="63">
        <v>7910.0</v>
      </c>
    </row>
    <row r="55" ht="21.75" customHeight="1">
      <c r="A55" s="64">
        <v>46.0</v>
      </c>
      <c r="B55" s="65" t="s">
        <v>70</v>
      </c>
      <c r="C55" s="66">
        <v>699.0</v>
      </c>
      <c r="D55" s="64">
        <f t="shared" si="23"/>
        <v>22</v>
      </c>
      <c r="E55" s="67">
        <v>721.0</v>
      </c>
      <c r="F55" s="65">
        <f t="shared" si="3"/>
        <v>27</v>
      </c>
      <c r="G55" s="68">
        <v>748.0</v>
      </c>
      <c r="H55" s="65">
        <f t="shared" si="4"/>
        <v>50</v>
      </c>
      <c r="I55" s="69">
        <v>798.0</v>
      </c>
      <c r="J55" s="64">
        <f t="shared" si="5"/>
        <v>49</v>
      </c>
      <c r="K55" s="68">
        <v>847.0</v>
      </c>
      <c r="L55" s="70">
        <f t="shared" si="6"/>
        <v>37</v>
      </c>
      <c r="M55" s="69">
        <v>884.0</v>
      </c>
      <c r="N55" s="65">
        <f t="shared" si="21"/>
        <v>40</v>
      </c>
      <c r="O55" s="69">
        <v>924.0</v>
      </c>
      <c r="P55" s="64">
        <f t="shared" si="8"/>
        <v>29</v>
      </c>
      <c r="Q55" s="69">
        <v>953.0</v>
      </c>
      <c r="R55" s="71">
        <f t="shared" si="9"/>
        <v>34</v>
      </c>
      <c r="S55" s="72">
        <v>987.0</v>
      </c>
      <c r="T55" s="65">
        <f t="shared" si="10"/>
        <v>80</v>
      </c>
      <c r="U55" s="73">
        <v>1067.0</v>
      </c>
      <c r="V55" s="74">
        <f t="shared" si="11"/>
        <v>54</v>
      </c>
      <c r="W55" s="72">
        <v>1121.0</v>
      </c>
      <c r="X55" s="71">
        <f t="shared" si="12"/>
        <v>16</v>
      </c>
      <c r="Y55" s="75">
        <v>1137.0</v>
      </c>
      <c r="Z55" s="71">
        <f t="shared" si="13"/>
        <v>60</v>
      </c>
      <c r="AA55" s="76">
        <v>1197.0</v>
      </c>
    </row>
    <row r="56" ht="18.75" customHeight="1">
      <c r="A56" s="77">
        <v>47.0</v>
      </c>
      <c r="B56" s="78" t="s">
        <v>71</v>
      </c>
      <c r="C56" s="79">
        <v>1738.0</v>
      </c>
      <c r="D56" s="77">
        <f t="shared" si="23"/>
        <v>65</v>
      </c>
      <c r="E56" s="80">
        <v>1803.0</v>
      </c>
      <c r="F56" s="78">
        <f t="shared" si="3"/>
        <v>75</v>
      </c>
      <c r="G56" s="81">
        <v>1878.0</v>
      </c>
      <c r="H56" s="78">
        <f t="shared" si="4"/>
        <v>124</v>
      </c>
      <c r="I56" s="82">
        <v>2002.0</v>
      </c>
      <c r="J56" s="77">
        <f t="shared" si="5"/>
        <v>84</v>
      </c>
      <c r="K56" s="81">
        <v>2086.0</v>
      </c>
      <c r="L56" s="83">
        <f t="shared" si="6"/>
        <v>43</v>
      </c>
      <c r="M56" s="82">
        <v>2129.0</v>
      </c>
      <c r="N56" s="84">
        <f t="shared" si="21"/>
        <v>214</v>
      </c>
      <c r="O56" s="82">
        <v>2343.0</v>
      </c>
      <c r="P56" s="77">
        <f t="shared" si="8"/>
        <v>23</v>
      </c>
      <c r="Q56" s="82">
        <v>2366.0</v>
      </c>
      <c r="R56" s="85">
        <f t="shared" si="9"/>
        <v>19</v>
      </c>
      <c r="S56" s="86">
        <v>2385.0</v>
      </c>
      <c r="T56" s="78">
        <f t="shared" si="10"/>
        <v>140</v>
      </c>
      <c r="U56" s="60">
        <v>2525.0</v>
      </c>
      <c r="V56" s="87">
        <f t="shared" si="11"/>
        <v>377</v>
      </c>
      <c r="W56" s="86">
        <v>2902.0</v>
      </c>
      <c r="X56" s="85">
        <f t="shared" si="12"/>
        <v>81</v>
      </c>
      <c r="Y56" s="88">
        <v>2983.0</v>
      </c>
      <c r="Z56" s="85">
        <f t="shared" si="13"/>
        <v>34</v>
      </c>
      <c r="AA56" s="89">
        <v>3017.0</v>
      </c>
    </row>
    <row r="57" ht="21.0" customHeight="1">
      <c r="A57" s="64">
        <v>48.0</v>
      </c>
      <c r="B57" s="65" t="s">
        <v>72</v>
      </c>
      <c r="C57" s="66">
        <v>2494.0</v>
      </c>
      <c r="D57" s="64">
        <f t="shared" si="23"/>
        <v>86</v>
      </c>
      <c r="E57" s="67">
        <v>2580.0</v>
      </c>
      <c r="F57" s="65">
        <f t="shared" si="3"/>
        <v>125</v>
      </c>
      <c r="G57" s="68">
        <v>2705.0</v>
      </c>
      <c r="H57" s="65">
        <f t="shared" si="4"/>
        <v>93</v>
      </c>
      <c r="I57" s="69">
        <v>2798.0</v>
      </c>
      <c r="J57" s="64">
        <f t="shared" si="5"/>
        <v>109</v>
      </c>
      <c r="K57" s="68">
        <v>2907.0</v>
      </c>
      <c r="L57" s="70">
        <f t="shared" si="6"/>
        <v>113</v>
      </c>
      <c r="M57" s="69">
        <v>3020.0</v>
      </c>
      <c r="N57" s="65">
        <f t="shared" si="21"/>
        <v>214</v>
      </c>
      <c r="O57" s="69">
        <v>3234.0</v>
      </c>
      <c r="P57" s="64">
        <f t="shared" si="8"/>
        <v>97</v>
      </c>
      <c r="Q57" s="69">
        <v>3331.0</v>
      </c>
      <c r="R57" s="71">
        <f t="shared" si="9"/>
        <v>98</v>
      </c>
      <c r="S57" s="72">
        <v>3429.0</v>
      </c>
      <c r="T57" s="65">
        <f t="shared" si="10"/>
        <v>244</v>
      </c>
      <c r="U57" s="73">
        <v>3673.0</v>
      </c>
      <c r="V57" s="74">
        <f t="shared" si="11"/>
        <v>182</v>
      </c>
      <c r="W57" s="72">
        <v>3855.0</v>
      </c>
      <c r="X57" s="71">
        <f t="shared" si="12"/>
        <v>204</v>
      </c>
      <c r="Y57" s="75">
        <v>4059.0</v>
      </c>
      <c r="Z57" s="71">
        <f t="shared" si="13"/>
        <v>233</v>
      </c>
      <c r="AA57" s="76">
        <v>4292.0</v>
      </c>
    </row>
    <row r="58" ht="20.25" customHeight="1">
      <c r="A58" s="77">
        <v>49.0</v>
      </c>
      <c r="B58" s="78" t="s">
        <v>73</v>
      </c>
      <c r="C58" s="79">
        <v>1558.0</v>
      </c>
      <c r="D58" s="77">
        <f t="shared" si="23"/>
        <v>84</v>
      </c>
      <c r="E58" s="80">
        <v>1642.0</v>
      </c>
      <c r="F58" s="78">
        <f t="shared" si="3"/>
        <v>112</v>
      </c>
      <c r="G58" s="81">
        <v>1754.0</v>
      </c>
      <c r="H58" s="78">
        <f t="shared" si="4"/>
        <v>90</v>
      </c>
      <c r="I58" s="82">
        <v>1844.0</v>
      </c>
      <c r="J58" s="77">
        <f t="shared" si="5"/>
        <v>259</v>
      </c>
      <c r="K58" s="81">
        <v>2103.0</v>
      </c>
      <c r="L58" s="83">
        <f t="shared" si="6"/>
        <v>130</v>
      </c>
      <c r="M58" s="82">
        <v>2233.0</v>
      </c>
      <c r="N58" s="84">
        <f t="shared" si="21"/>
        <v>136</v>
      </c>
      <c r="O58" s="82">
        <v>2369.0</v>
      </c>
      <c r="P58" s="77">
        <f t="shared" si="8"/>
        <v>105</v>
      </c>
      <c r="Q58" s="82">
        <v>2474.0</v>
      </c>
      <c r="R58" s="85">
        <f t="shared" si="9"/>
        <v>117</v>
      </c>
      <c r="S58" s="86">
        <v>2591.0</v>
      </c>
      <c r="T58" s="78">
        <f t="shared" si="10"/>
        <v>302</v>
      </c>
      <c r="U58" s="60">
        <v>2893.0</v>
      </c>
      <c r="V58" s="87">
        <f t="shared" si="11"/>
        <v>285</v>
      </c>
      <c r="W58" s="86">
        <v>3178.0</v>
      </c>
      <c r="X58" s="85">
        <f t="shared" si="12"/>
        <v>375</v>
      </c>
      <c r="Y58" s="88">
        <v>3553.0</v>
      </c>
      <c r="Z58" s="85">
        <f t="shared" si="13"/>
        <v>114</v>
      </c>
      <c r="AA58" s="89">
        <v>3667.0</v>
      </c>
    </row>
    <row r="59" ht="20.25" customHeight="1">
      <c r="A59" s="64">
        <v>50.0</v>
      </c>
      <c r="B59" s="65" t="s">
        <v>74</v>
      </c>
      <c r="C59" s="66">
        <v>3321.0</v>
      </c>
      <c r="D59" s="64">
        <f t="shared" si="23"/>
        <v>138</v>
      </c>
      <c r="E59" s="67">
        <v>3459.0</v>
      </c>
      <c r="F59" s="65">
        <f t="shared" si="3"/>
        <v>308</v>
      </c>
      <c r="G59" s="68">
        <v>3767.0</v>
      </c>
      <c r="H59" s="65">
        <f t="shared" si="4"/>
        <v>149</v>
      </c>
      <c r="I59" s="69">
        <v>3916.0</v>
      </c>
      <c r="J59" s="64">
        <f t="shared" si="5"/>
        <v>188</v>
      </c>
      <c r="K59" s="68">
        <v>4104.0</v>
      </c>
      <c r="L59" s="70">
        <f t="shared" si="6"/>
        <v>59</v>
      </c>
      <c r="M59" s="69">
        <v>4163.0</v>
      </c>
      <c r="N59" s="65">
        <f t="shared" si="21"/>
        <v>72</v>
      </c>
      <c r="O59" s="69">
        <v>4235.0</v>
      </c>
      <c r="P59" s="64">
        <f t="shared" si="8"/>
        <v>32</v>
      </c>
      <c r="Q59" s="69">
        <v>4267.0</v>
      </c>
      <c r="R59" s="71">
        <f t="shared" si="9"/>
        <v>135</v>
      </c>
      <c r="S59" s="72">
        <v>4402.0</v>
      </c>
      <c r="T59" s="65">
        <f t="shared" si="10"/>
        <v>203</v>
      </c>
      <c r="U59" s="73">
        <v>4605.0</v>
      </c>
      <c r="V59" s="74">
        <f t="shared" si="11"/>
        <v>368</v>
      </c>
      <c r="W59" s="72">
        <v>4973.0</v>
      </c>
      <c r="X59" s="71">
        <f t="shared" si="12"/>
        <v>173</v>
      </c>
      <c r="Y59" s="75">
        <v>5146.0</v>
      </c>
      <c r="Z59" s="71">
        <f t="shared" si="13"/>
        <v>163</v>
      </c>
      <c r="AA59" s="76">
        <v>5309.0</v>
      </c>
    </row>
    <row r="60" ht="19.5" customHeight="1">
      <c r="A60" s="77">
        <v>51.0</v>
      </c>
      <c r="B60" s="78" t="s">
        <v>75</v>
      </c>
      <c r="C60" s="79">
        <v>1383.0</v>
      </c>
      <c r="D60" s="77">
        <f t="shared" si="23"/>
        <v>75</v>
      </c>
      <c r="E60" s="80">
        <v>1458.0</v>
      </c>
      <c r="F60" s="78">
        <f t="shared" si="3"/>
        <v>118</v>
      </c>
      <c r="G60" s="81">
        <v>1576.0</v>
      </c>
      <c r="H60" s="78">
        <f t="shared" si="4"/>
        <v>49</v>
      </c>
      <c r="I60" s="82">
        <v>1625.0</v>
      </c>
      <c r="J60" s="77">
        <f t="shared" si="5"/>
        <v>99</v>
      </c>
      <c r="K60" s="81">
        <v>1724.0</v>
      </c>
      <c r="L60" s="83">
        <f t="shared" si="6"/>
        <v>143</v>
      </c>
      <c r="M60" s="82">
        <v>1867.0</v>
      </c>
      <c r="N60" s="84">
        <f t="shared" si="21"/>
        <v>125</v>
      </c>
      <c r="O60" s="82">
        <v>1992.0</v>
      </c>
      <c r="P60" s="77">
        <f t="shared" si="8"/>
        <v>62</v>
      </c>
      <c r="Q60" s="82">
        <v>2054.0</v>
      </c>
      <c r="R60" s="85">
        <f t="shared" si="9"/>
        <v>70</v>
      </c>
      <c r="S60" s="86">
        <v>2124.0</v>
      </c>
      <c r="T60" s="78">
        <f t="shared" si="10"/>
        <v>96</v>
      </c>
      <c r="U60" s="60">
        <v>2220.0</v>
      </c>
      <c r="V60" s="87">
        <f t="shared" si="11"/>
        <v>136</v>
      </c>
      <c r="W60" s="86">
        <v>2356.0</v>
      </c>
      <c r="X60" s="85">
        <f t="shared" si="12"/>
        <v>115</v>
      </c>
      <c r="Y60" s="88">
        <v>2471.0</v>
      </c>
      <c r="Z60" s="85">
        <f t="shared" si="13"/>
        <v>107</v>
      </c>
      <c r="AA60" s="89">
        <v>2578.0</v>
      </c>
    </row>
    <row r="61" ht="18.0" customHeight="1">
      <c r="A61" s="64">
        <v>52.0</v>
      </c>
      <c r="B61" s="65" t="s">
        <v>76</v>
      </c>
      <c r="C61" s="66">
        <v>3222.0</v>
      </c>
      <c r="D61" s="64">
        <f t="shared" si="23"/>
        <v>81</v>
      </c>
      <c r="E61" s="67">
        <v>3303.0</v>
      </c>
      <c r="F61" s="65">
        <f t="shared" si="3"/>
        <v>81</v>
      </c>
      <c r="G61" s="68">
        <v>3384.0</v>
      </c>
      <c r="H61" s="65">
        <f t="shared" si="4"/>
        <v>122</v>
      </c>
      <c r="I61" s="69">
        <v>3506.0</v>
      </c>
      <c r="J61" s="64">
        <f t="shared" si="5"/>
        <v>210</v>
      </c>
      <c r="K61" s="68">
        <v>3716.0</v>
      </c>
      <c r="L61" s="70">
        <f t="shared" si="6"/>
        <v>78</v>
      </c>
      <c r="M61" s="69">
        <v>3794.0</v>
      </c>
      <c r="N61" s="65">
        <f t="shared" si="21"/>
        <v>77</v>
      </c>
      <c r="O61" s="69">
        <v>3871.0</v>
      </c>
      <c r="P61" s="64">
        <f t="shared" si="8"/>
        <v>116</v>
      </c>
      <c r="Q61" s="69">
        <v>3987.0</v>
      </c>
      <c r="R61" s="71">
        <f t="shared" si="9"/>
        <v>86</v>
      </c>
      <c r="S61" s="72">
        <v>4073.0</v>
      </c>
      <c r="T61" s="65">
        <f t="shared" si="10"/>
        <v>201</v>
      </c>
      <c r="U61" s="73">
        <v>4274.0</v>
      </c>
      <c r="V61" s="74">
        <f t="shared" si="11"/>
        <v>164</v>
      </c>
      <c r="W61" s="72">
        <v>4438.0</v>
      </c>
      <c r="X61" s="71">
        <f t="shared" si="12"/>
        <v>193</v>
      </c>
      <c r="Y61" s="75">
        <v>4631.0</v>
      </c>
      <c r="Z61" s="71">
        <f t="shared" si="13"/>
        <v>207</v>
      </c>
      <c r="AA61" s="76">
        <v>4838.0</v>
      </c>
    </row>
    <row r="62" ht="19.5" customHeight="1">
      <c r="A62" s="77">
        <v>53.0</v>
      </c>
      <c r="B62" s="78" t="s">
        <v>77</v>
      </c>
      <c r="C62" s="79">
        <v>4098.0</v>
      </c>
      <c r="D62" s="77">
        <f t="shared" si="23"/>
        <v>109</v>
      </c>
      <c r="E62" s="80">
        <v>4207.0</v>
      </c>
      <c r="F62" s="78">
        <f t="shared" si="3"/>
        <v>119</v>
      </c>
      <c r="G62" s="81">
        <v>4326.0</v>
      </c>
      <c r="H62" s="78">
        <f t="shared" si="4"/>
        <v>92</v>
      </c>
      <c r="I62" s="82">
        <v>4418.0</v>
      </c>
      <c r="J62" s="77">
        <f t="shared" si="5"/>
        <v>135</v>
      </c>
      <c r="K62" s="81">
        <v>4553.0</v>
      </c>
      <c r="L62" s="83">
        <f t="shared" si="6"/>
        <v>127</v>
      </c>
      <c r="M62" s="82">
        <v>4680.0</v>
      </c>
      <c r="N62" s="84">
        <f t="shared" si="21"/>
        <v>170</v>
      </c>
      <c r="O62" s="82">
        <v>4850.0</v>
      </c>
      <c r="P62" s="77">
        <f t="shared" si="8"/>
        <v>113</v>
      </c>
      <c r="Q62" s="82">
        <v>4963.0</v>
      </c>
      <c r="R62" s="85">
        <f t="shared" si="9"/>
        <v>125</v>
      </c>
      <c r="S62" s="86">
        <v>5088.0</v>
      </c>
      <c r="T62" s="78">
        <f t="shared" si="10"/>
        <v>269</v>
      </c>
      <c r="U62" s="60">
        <v>5357.0</v>
      </c>
      <c r="V62" s="87">
        <f t="shared" si="11"/>
        <v>332</v>
      </c>
      <c r="W62" s="86">
        <v>5689.0</v>
      </c>
      <c r="X62" s="85">
        <f t="shared" si="12"/>
        <v>239</v>
      </c>
      <c r="Y62" s="88">
        <v>5928.0</v>
      </c>
      <c r="Z62" s="85">
        <f t="shared" si="13"/>
        <v>211</v>
      </c>
      <c r="AA62" s="89">
        <v>6139.0</v>
      </c>
    </row>
    <row r="63" ht="21.0" customHeight="1">
      <c r="A63" s="64">
        <v>54.0</v>
      </c>
      <c r="B63" s="65" t="s">
        <v>78</v>
      </c>
      <c r="C63" s="66">
        <v>2050.0</v>
      </c>
      <c r="D63" s="64">
        <f t="shared" si="23"/>
        <v>82</v>
      </c>
      <c r="E63" s="67">
        <v>2132.0</v>
      </c>
      <c r="F63" s="65">
        <f t="shared" si="3"/>
        <v>121</v>
      </c>
      <c r="G63" s="68">
        <v>2253.0</v>
      </c>
      <c r="H63" s="65">
        <f t="shared" si="4"/>
        <v>157</v>
      </c>
      <c r="I63" s="69">
        <v>2410.0</v>
      </c>
      <c r="J63" s="64">
        <f t="shared" si="5"/>
        <v>218</v>
      </c>
      <c r="K63" s="68">
        <v>2628.0</v>
      </c>
      <c r="L63" s="70">
        <f t="shared" si="6"/>
        <v>88</v>
      </c>
      <c r="M63" s="69">
        <v>2716.0</v>
      </c>
      <c r="N63" s="65">
        <f t="shared" si="21"/>
        <v>133</v>
      </c>
      <c r="O63" s="69">
        <v>2849.0</v>
      </c>
      <c r="P63" s="64">
        <f t="shared" si="8"/>
        <v>75</v>
      </c>
      <c r="Q63" s="69">
        <v>2924.0</v>
      </c>
      <c r="R63" s="71">
        <f t="shared" si="9"/>
        <v>69</v>
      </c>
      <c r="S63" s="72">
        <v>2993.0</v>
      </c>
      <c r="T63" s="65">
        <f t="shared" si="10"/>
        <v>190</v>
      </c>
      <c r="U63" s="73">
        <v>3183.0</v>
      </c>
      <c r="V63" s="74">
        <f t="shared" si="11"/>
        <v>536</v>
      </c>
      <c r="W63" s="72">
        <v>3719.0</v>
      </c>
      <c r="X63" s="71">
        <f t="shared" si="12"/>
        <v>299</v>
      </c>
      <c r="Y63" s="75">
        <v>4018.0</v>
      </c>
      <c r="Z63" s="71">
        <f t="shared" si="13"/>
        <v>244</v>
      </c>
      <c r="AA63" s="76">
        <v>4262.0</v>
      </c>
    </row>
    <row r="64" ht="19.5" customHeight="1">
      <c r="A64" s="77">
        <v>55.0</v>
      </c>
      <c r="B64" s="78" t="s">
        <v>79</v>
      </c>
      <c r="C64" s="79">
        <v>1227.0</v>
      </c>
      <c r="D64" s="77">
        <f t="shared" si="23"/>
        <v>40</v>
      </c>
      <c r="E64" s="80">
        <v>1267.0</v>
      </c>
      <c r="F64" s="78">
        <f t="shared" si="3"/>
        <v>37</v>
      </c>
      <c r="G64" s="81">
        <v>1304.0</v>
      </c>
      <c r="H64" s="78">
        <f t="shared" si="4"/>
        <v>44</v>
      </c>
      <c r="I64" s="82">
        <v>1348.0</v>
      </c>
      <c r="J64" s="77">
        <f t="shared" si="5"/>
        <v>52</v>
      </c>
      <c r="K64" s="81">
        <v>1400.0</v>
      </c>
      <c r="L64" s="83">
        <f t="shared" si="6"/>
        <v>31</v>
      </c>
      <c r="M64" s="82">
        <v>1431.0</v>
      </c>
      <c r="N64" s="84">
        <f t="shared" si="21"/>
        <v>44</v>
      </c>
      <c r="O64" s="82">
        <v>1475.0</v>
      </c>
      <c r="P64" s="77">
        <f t="shared" si="8"/>
        <v>22</v>
      </c>
      <c r="Q64" s="82">
        <v>1497.0</v>
      </c>
      <c r="R64" s="85">
        <f t="shared" si="9"/>
        <v>28</v>
      </c>
      <c r="S64" s="86">
        <v>1525.0</v>
      </c>
      <c r="T64" s="78">
        <f t="shared" si="10"/>
        <v>91</v>
      </c>
      <c r="U64" s="60">
        <v>1616.0</v>
      </c>
      <c r="V64" s="87">
        <f t="shared" si="11"/>
        <v>253</v>
      </c>
      <c r="W64" s="86">
        <v>1869.0</v>
      </c>
      <c r="X64" s="85">
        <f t="shared" si="12"/>
        <v>173</v>
      </c>
      <c r="Y64" s="88">
        <v>2042.0</v>
      </c>
      <c r="Z64" s="85">
        <f t="shared" si="13"/>
        <v>70</v>
      </c>
      <c r="AA64" s="89">
        <v>2112.0</v>
      </c>
    </row>
    <row r="65" ht="17.25" customHeight="1">
      <c r="A65" s="64">
        <v>56.0</v>
      </c>
      <c r="B65" s="65" t="s">
        <v>80</v>
      </c>
      <c r="C65" s="66">
        <v>4189.0</v>
      </c>
      <c r="D65" s="64">
        <f t="shared" si="23"/>
        <v>605</v>
      </c>
      <c r="E65" s="67">
        <v>4794.0</v>
      </c>
      <c r="F65" s="65">
        <f t="shared" si="3"/>
        <v>1059</v>
      </c>
      <c r="G65" s="68">
        <v>5853.0</v>
      </c>
      <c r="H65" s="65">
        <f t="shared" si="4"/>
        <v>538</v>
      </c>
      <c r="I65" s="69">
        <v>6391.0</v>
      </c>
      <c r="J65" s="64">
        <f t="shared" si="5"/>
        <v>503</v>
      </c>
      <c r="K65" s="68">
        <v>6894.0</v>
      </c>
      <c r="L65" s="70">
        <f t="shared" si="6"/>
        <v>283</v>
      </c>
      <c r="M65" s="69">
        <v>7177.0</v>
      </c>
      <c r="N65" s="65">
        <f t="shared" si="21"/>
        <v>297</v>
      </c>
      <c r="O65" s="69">
        <v>7474.0</v>
      </c>
      <c r="P65" s="64">
        <f t="shared" si="8"/>
        <v>86</v>
      </c>
      <c r="Q65" s="69">
        <v>7560.0</v>
      </c>
      <c r="R65" s="71">
        <f t="shared" si="9"/>
        <v>149</v>
      </c>
      <c r="S65" s="72">
        <v>7709.0</v>
      </c>
      <c r="T65" s="65">
        <f t="shared" si="10"/>
        <v>416</v>
      </c>
      <c r="U65" s="73">
        <v>8125.0</v>
      </c>
      <c r="V65" s="74">
        <f t="shared" si="11"/>
        <v>450</v>
      </c>
      <c r="W65" s="72">
        <v>8575.0</v>
      </c>
      <c r="X65" s="71">
        <f t="shared" si="12"/>
        <v>471</v>
      </c>
      <c r="Y65" s="75">
        <v>9046.0</v>
      </c>
      <c r="Z65" s="71">
        <f t="shared" si="13"/>
        <v>472</v>
      </c>
      <c r="AA65" s="76">
        <v>9518.0</v>
      </c>
    </row>
    <row r="66" ht="21.0" customHeight="1">
      <c r="A66" s="77">
        <v>57.0</v>
      </c>
      <c r="B66" s="78" t="s">
        <v>81</v>
      </c>
      <c r="C66" s="79">
        <v>3567.0</v>
      </c>
      <c r="D66" s="77">
        <f t="shared" si="23"/>
        <v>229</v>
      </c>
      <c r="E66" s="80">
        <v>3796.0</v>
      </c>
      <c r="F66" s="78">
        <f t="shared" si="3"/>
        <v>243</v>
      </c>
      <c r="G66" s="81">
        <v>4039.0</v>
      </c>
      <c r="H66" s="78">
        <f t="shared" si="4"/>
        <v>276</v>
      </c>
      <c r="I66" s="82">
        <v>4315.0</v>
      </c>
      <c r="J66" s="77">
        <f t="shared" si="5"/>
        <v>244</v>
      </c>
      <c r="K66" s="81">
        <v>4559.0</v>
      </c>
      <c r="L66" s="83">
        <f t="shared" si="6"/>
        <v>146</v>
      </c>
      <c r="M66" s="82">
        <v>4705.0</v>
      </c>
      <c r="N66" s="84">
        <f t="shared" si="21"/>
        <v>289</v>
      </c>
      <c r="O66" s="82">
        <v>4994.0</v>
      </c>
      <c r="P66" s="77">
        <f t="shared" si="8"/>
        <v>60</v>
      </c>
      <c r="Q66" s="82">
        <v>5054.0</v>
      </c>
      <c r="R66" s="85">
        <f t="shared" si="9"/>
        <v>107</v>
      </c>
      <c r="S66" s="86">
        <v>5161.0</v>
      </c>
      <c r="T66" s="78">
        <f t="shared" si="10"/>
        <v>379</v>
      </c>
      <c r="U66" s="60">
        <v>5540.0</v>
      </c>
      <c r="V66" s="87">
        <f t="shared" si="11"/>
        <v>250</v>
      </c>
      <c r="W66" s="86">
        <v>5790.0</v>
      </c>
      <c r="X66" s="85">
        <f t="shared" si="12"/>
        <v>149</v>
      </c>
      <c r="Y66" s="88">
        <v>5939.0</v>
      </c>
      <c r="Z66" s="85">
        <f t="shared" si="13"/>
        <v>166</v>
      </c>
      <c r="AA66" s="89">
        <v>6105.0</v>
      </c>
    </row>
    <row r="67" ht="21.75" customHeight="1">
      <c r="A67" s="90">
        <v>58.0</v>
      </c>
      <c r="B67" s="70" t="s">
        <v>82</v>
      </c>
      <c r="C67" s="91">
        <v>1403.0</v>
      </c>
      <c r="D67" s="90">
        <f t="shared" si="23"/>
        <v>28</v>
      </c>
      <c r="E67" s="92">
        <v>1431.0</v>
      </c>
      <c r="F67" s="70">
        <f t="shared" si="3"/>
        <v>81</v>
      </c>
      <c r="G67" s="93">
        <v>1512.0</v>
      </c>
      <c r="H67" s="70">
        <f t="shared" si="4"/>
        <v>46</v>
      </c>
      <c r="I67" s="94">
        <v>1558.0</v>
      </c>
      <c r="J67" s="90">
        <f t="shared" si="5"/>
        <v>90</v>
      </c>
      <c r="K67" s="93">
        <v>1648.0</v>
      </c>
      <c r="L67" s="70">
        <f t="shared" si="6"/>
        <v>57</v>
      </c>
      <c r="M67" s="94">
        <v>1705.0</v>
      </c>
      <c r="N67" s="70">
        <f t="shared" si="21"/>
        <v>51</v>
      </c>
      <c r="O67" s="94">
        <v>1756.0</v>
      </c>
      <c r="P67" s="90">
        <f t="shared" si="8"/>
        <v>38</v>
      </c>
      <c r="Q67" s="94">
        <v>1794.0</v>
      </c>
      <c r="R67" s="95">
        <f t="shared" si="9"/>
        <v>68</v>
      </c>
      <c r="S67" s="96">
        <v>1862.0</v>
      </c>
      <c r="T67" s="70">
        <f t="shared" si="10"/>
        <v>124</v>
      </c>
      <c r="U67" s="97">
        <v>1986.0</v>
      </c>
      <c r="V67" s="98">
        <f t="shared" si="11"/>
        <v>89</v>
      </c>
      <c r="W67" s="96">
        <v>2075.0</v>
      </c>
      <c r="X67" s="95">
        <f t="shared" si="12"/>
        <v>217</v>
      </c>
      <c r="Y67" s="120">
        <v>2292.0</v>
      </c>
      <c r="Z67" s="95">
        <f t="shared" si="13"/>
        <v>59</v>
      </c>
      <c r="AA67" s="101">
        <v>2351.0</v>
      </c>
    </row>
    <row r="68" ht="21.0" customHeight="1">
      <c r="A68" s="39"/>
      <c r="B68" s="40" t="s">
        <v>83</v>
      </c>
      <c r="C68" s="40">
        <f t="shared" ref="C68:E68" si="24">SUM(C69:C74)</f>
        <v>19524</v>
      </c>
      <c r="D68" s="42">
        <f t="shared" si="24"/>
        <v>799</v>
      </c>
      <c r="E68" s="40">
        <f t="shared" si="24"/>
        <v>20323</v>
      </c>
      <c r="F68" s="42">
        <f t="shared" si="3"/>
        <v>631</v>
      </c>
      <c r="G68" s="40">
        <f>SUM(G69:G74)</f>
        <v>20954</v>
      </c>
      <c r="H68" s="41">
        <f t="shared" si="4"/>
        <v>954</v>
      </c>
      <c r="I68" s="40">
        <f>SUM(I69:I74)</f>
        <v>21908</v>
      </c>
      <c r="J68" s="41">
        <f t="shared" si="5"/>
        <v>1182</v>
      </c>
      <c r="K68" s="40">
        <f>SUM(K69:K74)</f>
        <v>23090</v>
      </c>
      <c r="L68" s="42">
        <f t="shared" si="6"/>
        <v>1098</v>
      </c>
      <c r="M68" s="40">
        <f>SUM(M69:M74)</f>
        <v>24188</v>
      </c>
      <c r="N68" s="42">
        <f t="shared" si="21"/>
        <v>936</v>
      </c>
      <c r="O68" s="43">
        <f>SUM(O69:O74)</f>
        <v>25124</v>
      </c>
      <c r="P68" s="39">
        <f t="shared" si="8"/>
        <v>547</v>
      </c>
      <c r="Q68" s="43">
        <f>SUM(Q69:Q74)</f>
        <v>25671</v>
      </c>
      <c r="R68" s="44">
        <f t="shared" si="9"/>
        <v>771</v>
      </c>
      <c r="S68" s="45">
        <f>SUM(S69:S74)</f>
        <v>26442</v>
      </c>
      <c r="T68" s="42">
        <f t="shared" si="10"/>
        <v>1502</v>
      </c>
      <c r="U68" s="46">
        <f>SUM(U69:U74)</f>
        <v>27944</v>
      </c>
      <c r="V68" s="47">
        <f t="shared" si="11"/>
        <v>2365</v>
      </c>
      <c r="W68" s="45">
        <f>SUM(W69:W74)</f>
        <v>30309</v>
      </c>
      <c r="X68" s="44">
        <f t="shared" si="12"/>
        <v>1395</v>
      </c>
      <c r="Y68" s="48">
        <f>SUM(Y69:Y74)</f>
        <v>31704</v>
      </c>
      <c r="Z68" s="44">
        <f t="shared" si="13"/>
        <v>1217</v>
      </c>
      <c r="AA68" s="49">
        <f>SUM(AA69:AA74)</f>
        <v>32921</v>
      </c>
    </row>
    <row r="69" ht="21.0" customHeight="1">
      <c r="A69" s="50">
        <v>59.0</v>
      </c>
      <c r="B69" s="51" t="s">
        <v>84</v>
      </c>
      <c r="C69" s="52">
        <v>696.0</v>
      </c>
      <c r="D69" s="50">
        <f t="shared" ref="D69:D74" si="25">E69-C69</f>
        <v>240</v>
      </c>
      <c r="E69" s="53">
        <v>936.0</v>
      </c>
      <c r="F69" s="51">
        <f t="shared" si="3"/>
        <v>53</v>
      </c>
      <c r="G69" s="54">
        <v>989.0</v>
      </c>
      <c r="H69" s="51">
        <f t="shared" si="4"/>
        <v>24</v>
      </c>
      <c r="I69" s="55">
        <v>1013.0</v>
      </c>
      <c r="J69" s="50">
        <f t="shared" si="5"/>
        <v>64</v>
      </c>
      <c r="K69" s="54">
        <v>1077.0</v>
      </c>
      <c r="L69" s="56">
        <f t="shared" si="6"/>
        <v>34</v>
      </c>
      <c r="M69" s="55">
        <v>1111.0</v>
      </c>
      <c r="N69" s="57">
        <f t="shared" si="21"/>
        <v>65</v>
      </c>
      <c r="O69" s="55">
        <v>1176.0</v>
      </c>
      <c r="P69" s="50">
        <f t="shared" si="8"/>
        <v>36</v>
      </c>
      <c r="Q69" s="55">
        <v>1212.0</v>
      </c>
      <c r="R69" s="58">
        <f t="shared" si="9"/>
        <v>47</v>
      </c>
      <c r="S69" s="59">
        <v>1259.0</v>
      </c>
      <c r="T69" s="51">
        <f t="shared" si="10"/>
        <v>76</v>
      </c>
      <c r="U69" s="60">
        <v>1335.0</v>
      </c>
      <c r="V69" s="61">
        <f t="shared" si="11"/>
        <v>136</v>
      </c>
      <c r="W69" s="59">
        <v>1471.0</v>
      </c>
      <c r="X69" s="58">
        <f t="shared" si="12"/>
        <v>88</v>
      </c>
      <c r="Y69" s="62">
        <v>1559.0</v>
      </c>
      <c r="Z69" s="58">
        <f t="shared" si="13"/>
        <v>113</v>
      </c>
      <c r="AA69" s="63">
        <v>1672.0</v>
      </c>
    </row>
    <row r="70" ht="18.75" customHeight="1">
      <c r="A70" s="64">
        <v>60.0</v>
      </c>
      <c r="B70" s="65" t="s">
        <v>85</v>
      </c>
      <c r="C70" s="66">
        <v>4223.0</v>
      </c>
      <c r="D70" s="64">
        <f t="shared" si="25"/>
        <v>175</v>
      </c>
      <c r="E70" s="67">
        <v>4398.0</v>
      </c>
      <c r="F70" s="65">
        <f t="shared" si="3"/>
        <v>225</v>
      </c>
      <c r="G70" s="68">
        <v>4623.0</v>
      </c>
      <c r="H70" s="65">
        <f t="shared" si="4"/>
        <v>333</v>
      </c>
      <c r="I70" s="69">
        <v>4956.0</v>
      </c>
      <c r="J70" s="64">
        <f t="shared" si="5"/>
        <v>360</v>
      </c>
      <c r="K70" s="68">
        <v>5316.0</v>
      </c>
      <c r="L70" s="70">
        <f t="shared" si="6"/>
        <v>340</v>
      </c>
      <c r="M70" s="69">
        <v>5656.0</v>
      </c>
      <c r="N70" s="65">
        <f t="shared" si="21"/>
        <v>390</v>
      </c>
      <c r="O70" s="69">
        <v>6046.0</v>
      </c>
      <c r="P70" s="64">
        <f t="shared" si="8"/>
        <v>223</v>
      </c>
      <c r="Q70" s="69">
        <v>6269.0</v>
      </c>
      <c r="R70" s="71">
        <f t="shared" si="9"/>
        <v>272</v>
      </c>
      <c r="S70" s="72">
        <v>6541.0</v>
      </c>
      <c r="T70" s="65">
        <f t="shared" si="10"/>
        <v>413</v>
      </c>
      <c r="U70" s="73">
        <v>6954.0</v>
      </c>
      <c r="V70" s="74">
        <f t="shared" si="11"/>
        <v>634</v>
      </c>
      <c r="W70" s="72">
        <v>7588.0</v>
      </c>
      <c r="X70" s="71">
        <f t="shared" si="12"/>
        <v>480</v>
      </c>
      <c r="Y70" s="75">
        <v>8068.0</v>
      </c>
      <c r="Z70" s="71">
        <f t="shared" si="13"/>
        <v>290</v>
      </c>
      <c r="AA70" s="76">
        <v>8358.0</v>
      </c>
    </row>
    <row r="71" ht="20.25" customHeight="1">
      <c r="A71" s="77">
        <v>61.0</v>
      </c>
      <c r="B71" s="78" t="s">
        <v>86</v>
      </c>
      <c r="C71" s="79">
        <v>3594.0</v>
      </c>
      <c r="D71" s="77">
        <f t="shared" si="25"/>
        <v>100</v>
      </c>
      <c r="E71" s="80">
        <v>3694.0</v>
      </c>
      <c r="F71" s="78">
        <f t="shared" si="3"/>
        <v>86</v>
      </c>
      <c r="G71" s="81">
        <v>3780.0</v>
      </c>
      <c r="H71" s="78">
        <f t="shared" si="4"/>
        <v>131</v>
      </c>
      <c r="I71" s="82">
        <v>3911.0</v>
      </c>
      <c r="J71" s="77">
        <f t="shared" si="5"/>
        <v>154</v>
      </c>
      <c r="K71" s="81">
        <v>4065.0</v>
      </c>
      <c r="L71" s="83">
        <f t="shared" si="6"/>
        <v>127</v>
      </c>
      <c r="M71" s="82">
        <v>4192.0</v>
      </c>
      <c r="N71" s="84">
        <f t="shared" si="21"/>
        <v>89</v>
      </c>
      <c r="O71" s="82">
        <v>4281.0</v>
      </c>
      <c r="P71" s="77">
        <f t="shared" si="8"/>
        <v>115</v>
      </c>
      <c r="Q71" s="82">
        <v>4396.0</v>
      </c>
      <c r="R71" s="85">
        <f t="shared" si="9"/>
        <v>172</v>
      </c>
      <c r="S71" s="86">
        <v>4568.0</v>
      </c>
      <c r="T71" s="78">
        <f t="shared" si="10"/>
        <v>382</v>
      </c>
      <c r="U71" s="60">
        <v>4950.0</v>
      </c>
      <c r="V71" s="87">
        <f t="shared" si="11"/>
        <v>489</v>
      </c>
      <c r="W71" s="86">
        <v>5439.0</v>
      </c>
      <c r="X71" s="85">
        <f t="shared" si="12"/>
        <v>321</v>
      </c>
      <c r="Y71" s="88">
        <v>5760.0</v>
      </c>
      <c r="Z71" s="85">
        <f t="shared" si="13"/>
        <v>220</v>
      </c>
      <c r="AA71" s="89">
        <v>5980.0</v>
      </c>
    </row>
    <row r="72" ht="18.0" customHeight="1">
      <c r="A72" s="64">
        <v>62.0</v>
      </c>
      <c r="B72" s="65" t="s">
        <v>87</v>
      </c>
      <c r="C72" s="66">
        <v>4943.0</v>
      </c>
      <c r="D72" s="64">
        <f t="shared" si="25"/>
        <v>137</v>
      </c>
      <c r="E72" s="67">
        <v>5080.0</v>
      </c>
      <c r="F72" s="65">
        <f t="shared" si="3"/>
        <v>150</v>
      </c>
      <c r="G72" s="68">
        <v>5230.0</v>
      </c>
      <c r="H72" s="65">
        <f t="shared" si="4"/>
        <v>249</v>
      </c>
      <c r="I72" s="69">
        <v>5479.0</v>
      </c>
      <c r="J72" s="64">
        <f t="shared" si="5"/>
        <v>336</v>
      </c>
      <c r="K72" s="68">
        <v>5815.0</v>
      </c>
      <c r="L72" s="70">
        <f t="shared" si="6"/>
        <v>374</v>
      </c>
      <c r="M72" s="69">
        <v>6189.0</v>
      </c>
      <c r="N72" s="65">
        <f t="shared" si="21"/>
        <v>186</v>
      </c>
      <c r="O72" s="69">
        <v>6375.0</v>
      </c>
      <c r="P72" s="64">
        <f t="shared" si="8"/>
        <v>85</v>
      </c>
      <c r="Q72" s="69">
        <v>6460.0</v>
      </c>
      <c r="R72" s="71">
        <f t="shared" si="9"/>
        <v>143</v>
      </c>
      <c r="S72" s="72">
        <v>6603.0</v>
      </c>
      <c r="T72" s="65">
        <f t="shared" si="10"/>
        <v>250</v>
      </c>
      <c r="U72" s="73">
        <v>6853.0</v>
      </c>
      <c r="V72" s="74">
        <f t="shared" si="11"/>
        <v>297</v>
      </c>
      <c r="W72" s="72">
        <v>7150.0</v>
      </c>
      <c r="X72" s="71">
        <f t="shared" si="12"/>
        <v>264</v>
      </c>
      <c r="Y72" s="75">
        <v>7414.0</v>
      </c>
      <c r="Z72" s="71">
        <f t="shared" si="13"/>
        <v>211</v>
      </c>
      <c r="AA72" s="76">
        <v>7625.0</v>
      </c>
    </row>
    <row r="73" ht="19.5" customHeight="1">
      <c r="A73" s="77">
        <v>63.0</v>
      </c>
      <c r="B73" s="78" t="s">
        <v>88</v>
      </c>
      <c r="C73" s="79">
        <v>3635.0</v>
      </c>
      <c r="D73" s="77">
        <f t="shared" si="25"/>
        <v>81</v>
      </c>
      <c r="E73" s="80">
        <v>3716.0</v>
      </c>
      <c r="F73" s="78">
        <f t="shared" si="3"/>
        <v>64</v>
      </c>
      <c r="G73" s="81">
        <v>3780.0</v>
      </c>
      <c r="H73" s="78">
        <f t="shared" si="4"/>
        <v>103</v>
      </c>
      <c r="I73" s="82">
        <v>3883.0</v>
      </c>
      <c r="J73" s="77">
        <f t="shared" si="5"/>
        <v>141</v>
      </c>
      <c r="K73" s="81">
        <v>4024.0</v>
      </c>
      <c r="L73" s="83">
        <f t="shared" si="6"/>
        <v>126</v>
      </c>
      <c r="M73" s="82">
        <v>4150.0</v>
      </c>
      <c r="N73" s="84">
        <f t="shared" si="21"/>
        <v>141</v>
      </c>
      <c r="O73" s="82">
        <v>4291.0</v>
      </c>
      <c r="P73" s="77">
        <f t="shared" si="8"/>
        <v>58</v>
      </c>
      <c r="Q73" s="82">
        <v>4349.0</v>
      </c>
      <c r="R73" s="85">
        <f t="shared" si="9"/>
        <v>84</v>
      </c>
      <c r="S73" s="86">
        <v>4433.0</v>
      </c>
      <c r="T73" s="78">
        <f t="shared" si="10"/>
        <v>282</v>
      </c>
      <c r="U73" s="60">
        <v>4715.0</v>
      </c>
      <c r="V73" s="87">
        <f t="shared" si="11"/>
        <v>684</v>
      </c>
      <c r="W73" s="86">
        <v>5399.0</v>
      </c>
      <c r="X73" s="85">
        <f t="shared" si="12"/>
        <v>66</v>
      </c>
      <c r="Y73" s="88">
        <v>5465.0</v>
      </c>
      <c r="Z73" s="85">
        <f t="shared" si="13"/>
        <v>209</v>
      </c>
      <c r="AA73" s="89">
        <v>5674.0</v>
      </c>
    </row>
    <row r="74" ht="19.5" customHeight="1">
      <c r="A74" s="90">
        <v>64.0</v>
      </c>
      <c r="B74" s="70" t="s">
        <v>89</v>
      </c>
      <c r="C74" s="91">
        <v>2433.0</v>
      </c>
      <c r="D74" s="90">
        <f t="shared" si="25"/>
        <v>66</v>
      </c>
      <c r="E74" s="92">
        <v>2499.0</v>
      </c>
      <c r="F74" s="70">
        <f t="shared" si="3"/>
        <v>53</v>
      </c>
      <c r="G74" s="93">
        <v>2552.0</v>
      </c>
      <c r="H74" s="70">
        <f t="shared" si="4"/>
        <v>114</v>
      </c>
      <c r="I74" s="94">
        <v>2666.0</v>
      </c>
      <c r="J74" s="90">
        <f t="shared" si="5"/>
        <v>127</v>
      </c>
      <c r="K74" s="93">
        <v>2793.0</v>
      </c>
      <c r="L74" s="70">
        <f t="shared" si="6"/>
        <v>97</v>
      </c>
      <c r="M74" s="94">
        <v>2890.0</v>
      </c>
      <c r="N74" s="70">
        <f t="shared" si="21"/>
        <v>65</v>
      </c>
      <c r="O74" s="94">
        <v>2955.0</v>
      </c>
      <c r="P74" s="90">
        <f t="shared" si="8"/>
        <v>30</v>
      </c>
      <c r="Q74" s="94">
        <v>2985.0</v>
      </c>
      <c r="R74" s="95">
        <f t="shared" si="9"/>
        <v>53</v>
      </c>
      <c r="S74" s="96">
        <v>3038.0</v>
      </c>
      <c r="T74" s="70">
        <f t="shared" si="10"/>
        <v>99</v>
      </c>
      <c r="U74" s="97">
        <v>3137.0</v>
      </c>
      <c r="V74" s="98">
        <f t="shared" si="11"/>
        <v>125</v>
      </c>
      <c r="W74" s="96">
        <v>3262.0</v>
      </c>
      <c r="X74" s="95">
        <f t="shared" si="12"/>
        <v>176</v>
      </c>
      <c r="Y74" s="120">
        <v>3438.0</v>
      </c>
      <c r="Z74" s="95">
        <f t="shared" si="13"/>
        <v>174</v>
      </c>
      <c r="AA74" s="101">
        <v>3612.0</v>
      </c>
    </row>
    <row r="75" ht="21.75" customHeight="1">
      <c r="A75" s="39"/>
      <c r="B75" s="40" t="s">
        <v>90</v>
      </c>
      <c r="C75" s="40">
        <f t="shared" ref="C75:E75" si="26">SUM(C76:C85)</f>
        <v>14887</v>
      </c>
      <c r="D75" s="42">
        <f t="shared" si="26"/>
        <v>684</v>
      </c>
      <c r="E75" s="40">
        <f t="shared" si="26"/>
        <v>15571</v>
      </c>
      <c r="F75" s="42">
        <f t="shared" si="3"/>
        <v>589</v>
      </c>
      <c r="G75" s="40">
        <f>SUM(G76:G85)</f>
        <v>16160</v>
      </c>
      <c r="H75" s="41">
        <f t="shared" si="4"/>
        <v>783</v>
      </c>
      <c r="I75" s="40">
        <f>SUM(I76:I85)</f>
        <v>16943</v>
      </c>
      <c r="J75" s="41">
        <f t="shared" si="5"/>
        <v>930</v>
      </c>
      <c r="K75" s="40">
        <f>SUM(K76:K85)</f>
        <v>17873</v>
      </c>
      <c r="L75" s="42">
        <f t="shared" si="6"/>
        <v>671</v>
      </c>
      <c r="M75" s="40">
        <f>SUM(M76:M85)</f>
        <v>18544</v>
      </c>
      <c r="N75" s="42">
        <f t="shared" si="21"/>
        <v>599</v>
      </c>
      <c r="O75" s="43">
        <f>SUM(O76:O85)</f>
        <v>19143</v>
      </c>
      <c r="P75" s="39">
        <f t="shared" si="8"/>
        <v>358</v>
      </c>
      <c r="Q75" s="43">
        <f>SUM(Q76:Q85)</f>
        <v>19501</v>
      </c>
      <c r="R75" s="44">
        <f t="shared" si="9"/>
        <v>600</v>
      </c>
      <c r="S75" s="45">
        <f>SUM(S76:S85)</f>
        <v>20101</v>
      </c>
      <c r="T75" s="42">
        <f t="shared" si="10"/>
        <v>1221</v>
      </c>
      <c r="U75" s="46">
        <f>SUM(U76:U85)</f>
        <v>21322</v>
      </c>
      <c r="V75" s="47">
        <f t="shared" si="11"/>
        <v>1437</v>
      </c>
      <c r="W75" s="45">
        <f>SUM(W76:W85)</f>
        <v>22759</v>
      </c>
      <c r="X75" s="44">
        <f t="shared" si="12"/>
        <v>1354</v>
      </c>
      <c r="Y75" s="48">
        <f>SUM(Y76:Y85)</f>
        <v>24113</v>
      </c>
      <c r="Z75" s="44">
        <f t="shared" si="13"/>
        <v>860</v>
      </c>
      <c r="AA75" s="49">
        <f>SUM(AA76:AA85)</f>
        <v>24973</v>
      </c>
    </row>
    <row r="76" ht="20.25" customHeight="1">
      <c r="A76" s="50">
        <v>65.0</v>
      </c>
      <c r="B76" s="51" t="s">
        <v>91</v>
      </c>
      <c r="C76" s="52">
        <v>394.0</v>
      </c>
      <c r="D76" s="50">
        <f t="shared" ref="D76:D85" si="27">E76-C76</f>
        <v>13</v>
      </c>
      <c r="E76" s="53">
        <v>407.0</v>
      </c>
      <c r="F76" s="51">
        <f t="shared" si="3"/>
        <v>15</v>
      </c>
      <c r="G76" s="54">
        <v>422.0</v>
      </c>
      <c r="H76" s="51">
        <f t="shared" si="4"/>
        <v>46</v>
      </c>
      <c r="I76" s="55">
        <v>468.0</v>
      </c>
      <c r="J76" s="50">
        <f t="shared" si="5"/>
        <v>17</v>
      </c>
      <c r="K76" s="54">
        <v>485.0</v>
      </c>
      <c r="L76" s="56">
        <f t="shared" si="6"/>
        <v>22</v>
      </c>
      <c r="M76" s="55">
        <v>507.0</v>
      </c>
      <c r="N76" s="57">
        <f t="shared" si="21"/>
        <v>4</v>
      </c>
      <c r="O76" s="55">
        <v>511.0</v>
      </c>
      <c r="P76" s="50">
        <f t="shared" si="8"/>
        <v>17</v>
      </c>
      <c r="Q76" s="55">
        <v>528.0</v>
      </c>
      <c r="R76" s="58">
        <f t="shared" si="9"/>
        <v>7</v>
      </c>
      <c r="S76" s="59">
        <v>535.0</v>
      </c>
      <c r="T76" s="51">
        <f t="shared" si="10"/>
        <v>15</v>
      </c>
      <c r="U76" s="60">
        <v>550.0</v>
      </c>
      <c r="V76" s="61">
        <f t="shared" si="11"/>
        <v>57</v>
      </c>
      <c r="W76" s="59">
        <v>607.0</v>
      </c>
      <c r="X76" s="58">
        <f t="shared" si="12"/>
        <v>31</v>
      </c>
      <c r="Y76" s="62">
        <v>638.0</v>
      </c>
      <c r="Z76" s="58">
        <f t="shared" si="13"/>
        <v>18</v>
      </c>
      <c r="AA76" s="63">
        <v>656.0</v>
      </c>
    </row>
    <row r="77" ht="19.5" customHeight="1">
      <c r="A77" s="64">
        <v>66.0</v>
      </c>
      <c r="B77" s="65" t="s">
        <v>92</v>
      </c>
      <c r="C77" s="66">
        <v>311.0</v>
      </c>
      <c r="D77" s="64">
        <f t="shared" si="27"/>
        <v>27</v>
      </c>
      <c r="E77" s="67">
        <v>338.0</v>
      </c>
      <c r="F77" s="65">
        <f t="shared" si="3"/>
        <v>27</v>
      </c>
      <c r="G77" s="68">
        <v>365.0</v>
      </c>
      <c r="H77" s="65">
        <f t="shared" si="4"/>
        <v>48</v>
      </c>
      <c r="I77" s="69">
        <v>413.0</v>
      </c>
      <c r="J77" s="64">
        <f t="shared" si="5"/>
        <v>25</v>
      </c>
      <c r="K77" s="68">
        <v>438.0</v>
      </c>
      <c r="L77" s="70">
        <f t="shared" si="6"/>
        <v>42</v>
      </c>
      <c r="M77" s="69">
        <v>480.0</v>
      </c>
      <c r="N77" s="65">
        <f t="shared" si="21"/>
        <v>25</v>
      </c>
      <c r="O77" s="69">
        <v>505.0</v>
      </c>
      <c r="P77" s="64">
        <f t="shared" si="8"/>
        <v>14</v>
      </c>
      <c r="Q77" s="69">
        <v>519.0</v>
      </c>
      <c r="R77" s="71">
        <f t="shared" si="9"/>
        <v>11</v>
      </c>
      <c r="S77" s="72">
        <v>530.0</v>
      </c>
      <c r="T77" s="65">
        <f t="shared" si="10"/>
        <v>37</v>
      </c>
      <c r="U77" s="73">
        <v>567.0</v>
      </c>
      <c r="V77" s="74">
        <f t="shared" si="11"/>
        <v>23</v>
      </c>
      <c r="W77" s="72">
        <v>590.0</v>
      </c>
      <c r="X77" s="71">
        <f t="shared" si="12"/>
        <v>29</v>
      </c>
      <c r="Y77" s="75">
        <v>619.0</v>
      </c>
      <c r="Z77" s="71">
        <f t="shared" si="13"/>
        <v>40</v>
      </c>
      <c r="AA77" s="76">
        <v>659.0</v>
      </c>
    </row>
    <row r="78" ht="18.75" customHeight="1">
      <c r="A78" s="77">
        <v>67.0</v>
      </c>
      <c r="B78" s="78" t="s">
        <v>93</v>
      </c>
      <c r="C78" s="79">
        <v>516.0</v>
      </c>
      <c r="D78" s="77">
        <f t="shared" si="27"/>
        <v>8</v>
      </c>
      <c r="E78" s="80">
        <v>524.0</v>
      </c>
      <c r="F78" s="78">
        <f t="shared" si="3"/>
        <v>21</v>
      </c>
      <c r="G78" s="81">
        <v>545.0</v>
      </c>
      <c r="H78" s="78">
        <f t="shared" si="4"/>
        <v>53</v>
      </c>
      <c r="I78" s="82">
        <v>598.0</v>
      </c>
      <c r="J78" s="77">
        <f t="shared" si="5"/>
        <v>39</v>
      </c>
      <c r="K78" s="81">
        <v>637.0</v>
      </c>
      <c r="L78" s="83">
        <f t="shared" si="6"/>
        <v>37</v>
      </c>
      <c r="M78" s="82">
        <v>674.0</v>
      </c>
      <c r="N78" s="84">
        <f t="shared" si="21"/>
        <v>22</v>
      </c>
      <c r="O78" s="82">
        <v>696.0</v>
      </c>
      <c r="P78" s="77">
        <f t="shared" si="8"/>
        <v>28</v>
      </c>
      <c r="Q78" s="82">
        <v>724.0</v>
      </c>
      <c r="R78" s="85">
        <f t="shared" si="9"/>
        <v>23</v>
      </c>
      <c r="S78" s="86">
        <v>747.0</v>
      </c>
      <c r="T78" s="78">
        <f t="shared" si="10"/>
        <v>63</v>
      </c>
      <c r="U78" s="60">
        <v>810.0</v>
      </c>
      <c r="V78" s="87">
        <f t="shared" si="11"/>
        <v>86</v>
      </c>
      <c r="W78" s="86">
        <v>896.0</v>
      </c>
      <c r="X78" s="85">
        <f t="shared" si="12"/>
        <v>94</v>
      </c>
      <c r="Y78" s="88">
        <v>990.0</v>
      </c>
      <c r="Z78" s="85">
        <f t="shared" si="13"/>
        <v>47</v>
      </c>
      <c r="AA78" s="89">
        <v>1037.0</v>
      </c>
    </row>
    <row r="79" ht="21.0" customHeight="1">
      <c r="A79" s="64">
        <v>68.0</v>
      </c>
      <c r="B79" s="65" t="s">
        <v>94</v>
      </c>
      <c r="C79" s="66">
        <v>1673.0</v>
      </c>
      <c r="D79" s="64">
        <f t="shared" si="27"/>
        <v>140</v>
      </c>
      <c r="E79" s="67">
        <v>1813.0</v>
      </c>
      <c r="F79" s="65">
        <f t="shared" si="3"/>
        <v>73</v>
      </c>
      <c r="G79" s="68">
        <v>1886.0</v>
      </c>
      <c r="H79" s="65">
        <f t="shared" si="4"/>
        <v>41</v>
      </c>
      <c r="I79" s="69">
        <v>1927.0</v>
      </c>
      <c r="J79" s="64">
        <f t="shared" si="5"/>
        <v>76</v>
      </c>
      <c r="K79" s="68">
        <v>2003.0</v>
      </c>
      <c r="L79" s="70">
        <f t="shared" si="6"/>
        <v>44</v>
      </c>
      <c r="M79" s="69">
        <v>2047.0</v>
      </c>
      <c r="N79" s="65">
        <f t="shared" si="21"/>
        <v>28</v>
      </c>
      <c r="O79" s="69">
        <v>2075.0</v>
      </c>
      <c r="P79" s="64">
        <f t="shared" si="8"/>
        <v>45</v>
      </c>
      <c r="Q79" s="69">
        <v>2120.0</v>
      </c>
      <c r="R79" s="71">
        <f t="shared" si="9"/>
        <v>98</v>
      </c>
      <c r="S79" s="72">
        <v>2218.0</v>
      </c>
      <c r="T79" s="65">
        <f t="shared" si="10"/>
        <v>46</v>
      </c>
      <c r="U79" s="73">
        <v>2264.0</v>
      </c>
      <c r="V79" s="74">
        <f t="shared" si="11"/>
        <v>97</v>
      </c>
      <c r="W79" s="72">
        <v>2361.0</v>
      </c>
      <c r="X79" s="71">
        <f t="shared" si="12"/>
        <v>270</v>
      </c>
      <c r="Y79" s="75">
        <v>2631.0</v>
      </c>
      <c r="Z79" s="71">
        <f t="shared" si="13"/>
        <v>99</v>
      </c>
      <c r="AA79" s="76">
        <v>2730.0</v>
      </c>
    </row>
    <row r="80" ht="20.25" customHeight="1">
      <c r="A80" s="77">
        <v>69.0</v>
      </c>
      <c r="B80" s="78" t="s">
        <v>95</v>
      </c>
      <c r="C80" s="79">
        <v>2340.0</v>
      </c>
      <c r="D80" s="77">
        <f t="shared" si="27"/>
        <v>112</v>
      </c>
      <c r="E80" s="80">
        <v>2452.0</v>
      </c>
      <c r="F80" s="78">
        <f t="shared" si="3"/>
        <v>84</v>
      </c>
      <c r="G80" s="81">
        <v>2536.0</v>
      </c>
      <c r="H80" s="78">
        <f t="shared" si="4"/>
        <v>144</v>
      </c>
      <c r="I80" s="82">
        <v>2680.0</v>
      </c>
      <c r="J80" s="77">
        <f t="shared" si="5"/>
        <v>191</v>
      </c>
      <c r="K80" s="81">
        <v>2871.0</v>
      </c>
      <c r="L80" s="83">
        <f t="shared" si="6"/>
        <v>101</v>
      </c>
      <c r="M80" s="82">
        <v>2972.0</v>
      </c>
      <c r="N80" s="84">
        <f t="shared" si="21"/>
        <v>115</v>
      </c>
      <c r="O80" s="82">
        <v>3087.0</v>
      </c>
      <c r="P80" s="77">
        <f t="shared" si="8"/>
        <v>67</v>
      </c>
      <c r="Q80" s="82">
        <v>3154.0</v>
      </c>
      <c r="R80" s="85">
        <f t="shared" si="9"/>
        <v>114</v>
      </c>
      <c r="S80" s="86">
        <v>3268.0</v>
      </c>
      <c r="T80" s="78">
        <f t="shared" si="10"/>
        <v>150</v>
      </c>
      <c r="U80" s="60">
        <v>3418.0</v>
      </c>
      <c r="V80" s="87">
        <f t="shared" si="11"/>
        <v>239</v>
      </c>
      <c r="W80" s="86">
        <v>3657.0</v>
      </c>
      <c r="X80" s="85">
        <f t="shared" si="12"/>
        <v>158</v>
      </c>
      <c r="Y80" s="88">
        <v>3815.0</v>
      </c>
      <c r="Z80" s="85">
        <f t="shared" si="13"/>
        <v>122</v>
      </c>
      <c r="AA80" s="89">
        <v>3937.0</v>
      </c>
    </row>
    <row r="81" ht="18.75" customHeight="1">
      <c r="A81" s="64">
        <v>70.0</v>
      </c>
      <c r="B81" s="65" t="s">
        <v>96</v>
      </c>
      <c r="C81" s="66">
        <v>2006.0</v>
      </c>
      <c r="D81" s="64">
        <f t="shared" si="27"/>
        <v>106</v>
      </c>
      <c r="E81" s="67">
        <v>2112.0</v>
      </c>
      <c r="F81" s="65">
        <f t="shared" si="3"/>
        <v>96</v>
      </c>
      <c r="G81" s="68">
        <v>2208.0</v>
      </c>
      <c r="H81" s="65">
        <f t="shared" si="4"/>
        <v>84</v>
      </c>
      <c r="I81" s="69">
        <v>2292.0</v>
      </c>
      <c r="J81" s="64">
        <f t="shared" si="5"/>
        <v>140</v>
      </c>
      <c r="K81" s="68">
        <v>2432.0</v>
      </c>
      <c r="L81" s="70">
        <f t="shared" si="6"/>
        <v>67</v>
      </c>
      <c r="M81" s="69">
        <v>2499.0</v>
      </c>
      <c r="N81" s="65">
        <f t="shared" si="21"/>
        <v>69</v>
      </c>
      <c r="O81" s="69">
        <v>2568.0</v>
      </c>
      <c r="P81" s="64">
        <f t="shared" si="8"/>
        <v>41</v>
      </c>
      <c r="Q81" s="69">
        <v>2609.0</v>
      </c>
      <c r="R81" s="71">
        <f t="shared" si="9"/>
        <v>42</v>
      </c>
      <c r="S81" s="72">
        <v>2651.0</v>
      </c>
      <c r="T81" s="65">
        <f t="shared" si="10"/>
        <v>184</v>
      </c>
      <c r="U81" s="73">
        <v>2835.0</v>
      </c>
      <c r="V81" s="74">
        <f t="shared" si="11"/>
        <v>143</v>
      </c>
      <c r="W81" s="72">
        <v>2978.0</v>
      </c>
      <c r="X81" s="71">
        <f t="shared" si="12"/>
        <v>182</v>
      </c>
      <c r="Y81" s="75">
        <v>3160.0</v>
      </c>
      <c r="Z81" s="71">
        <f t="shared" si="13"/>
        <v>197</v>
      </c>
      <c r="AA81" s="76">
        <v>3357.0</v>
      </c>
    </row>
    <row r="82" ht="19.5" customHeight="1">
      <c r="A82" s="77">
        <v>71.0</v>
      </c>
      <c r="B82" s="78" t="s">
        <v>97</v>
      </c>
      <c r="C82" s="79">
        <v>3871.0</v>
      </c>
      <c r="D82" s="77">
        <f t="shared" si="27"/>
        <v>92</v>
      </c>
      <c r="E82" s="80">
        <v>3963.0</v>
      </c>
      <c r="F82" s="78">
        <f t="shared" si="3"/>
        <v>106</v>
      </c>
      <c r="G82" s="81">
        <v>4069.0</v>
      </c>
      <c r="H82" s="78">
        <f t="shared" si="4"/>
        <v>132</v>
      </c>
      <c r="I82" s="82">
        <v>4201.0</v>
      </c>
      <c r="J82" s="77">
        <f t="shared" si="5"/>
        <v>116</v>
      </c>
      <c r="K82" s="81">
        <v>4317.0</v>
      </c>
      <c r="L82" s="83">
        <f t="shared" si="6"/>
        <v>120</v>
      </c>
      <c r="M82" s="82">
        <v>4437.0</v>
      </c>
      <c r="N82" s="84">
        <f t="shared" si="21"/>
        <v>109</v>
      </c>
      <c r="O82" s="82">
        <v>4546.0</v>
      </c>
      <c r="P82" s="77">
        <f t="shared" si="8"/>
        <v>41</v>
      </c>
      <c r="Q82" s="82">
        <v>4587.0</v>
      </c>
      <c r="R82" s="85">
        <f t="shared" si="9"/>
        <v>75</v>
      </c>
      <c r="S82" s="86">
        <v>4662.0</v>
      </c>
      <c r="T82" s="78">
        <f t="shared" si="10"/>
        <v>198</v>
      </c>
      <c r="U82" s="60">
        <v>4860.0</v>
      </c>
      <c r="V82" s="87">
        <f t="shared" si="11"/>
        <v>133</v>
      </c>
      <c r="W82" s="86">
        <v>4993.0</v>
      </c>
      <c r="X82" s="85">
        <f t="shared" si="12"/>
        <v>42</v>
      </c>
      <c r="Y82" s="88">
        <v>5035.0</v>
      </c>
      <c r="Z82" s="85">
        <f t="shared" si="13"/>
        <v>159</v>
      </c>
      <c r="AA82" s="89">
        <v>5194.0</v>
      </c>
    </row>
    <row r="83" ht="22.5" customHeight="1">
      <c r="A83" s="64">
        <v>72.0</v>
      </c>
      <c r="B83" s="65" t="s">
        <v>98</v>
      </c>
      <c r="C83" s="66">
        <v>1877.0</v>
      </c>
      <c r="D83" s="64">
        <f t="shared" si="27"/>
        <v>94</v>
      </c>
      <c r="E83" s="67">
        <v>1971.0</v>
      </c>
      <c r="F83" s="65">
        <f t="shared" si="3"/>
        <v>74</v>
      </c>
      <c r="G83" s="68">
        <v>2045.0</v>
      </c>
      <c r="H83" s="65">
        <f t="shared" si="4"/>
        <v>123</v>
      </c>
      <c r="I83" s="69">
        <v>2168.0</v>
      </c>
      <c r="J83" s="64">
        <f t="shared" si="5"/>
        <v>133</v>
      </c>
      <c r="K83" s="68">
        <v>2301.0</v>
      </c>
      <c r="L83" s="70">
        <f t="shared" si="6"/>
        <v>126</v>
      </c>
      <c r="M83" s="69">
        <v>2427.0</v>
      </c>
      <c r="N83" s="65">
        <f t="shared" si="21"/>
        <v>113</v>
      </c>
      <c r="O83" s="69">
        <v>2540.0</v>
      </c>
      <c r="P83" s="64">
        <f t="shared" si="8"/>
        <v>55</v>
      </c>
      <c r="Q83" s="69">
        <v>2595.0</v>
      </c>
      <c r="R83" s="71">
        <f t="shared" si="9"/>
        <v>109</v>
      </c>
      <c r="S83" s="72">
        <v>2704.0</v>
      </c>
      <c r="T83" s="65">
        <f t="shared" si="10"/>
        <v>243</v>
      </c>
      <c r="U83" s="73">
        <v>2947.0</v>
      </c>
      <c r="V83" s="74">
        <f t="shared" si="11"/>
        <v>274</v>
      </c>
      <c r="W83" s="72">
        <v>3221.0</v>
      </c>
      <c r="X83" s="71">
        <f t="shared" si="12"/>
        <v>195</v>
      </c>
      <c r="Y83" s="75">
        <v>3416.0</v>
      </c>
      <c r="Z83" s="71">
        <f t="shared" si="13"/>
        <v>83</v>
      </c>
      <c r="AA83" s="76">
        <v>3499.0</v>
      </c>
    </row>
    <row r="84" ht="19.5" customHeight="1">
      <c r="A84" s="77">
        <v>73.0</v>
      </c>
      <c r="B84" s="78" t="s">
        <v>99</v>
      </c>
      <c r="C84" s="79">
        <v>1005.0</v>
      </c>
      <c r="D84" s="77">
        <f t="shared" si="27"/>
        <v>50</v>
      </c>
      <c r="E84" s="80">
        <v>1055.0</v>
      </c>
      <c r="F84" s="78">
        <f t="shared" si="3"/>
        <v>53</v>
      </c>
      <c r="G84" s="81">
        <v>1108.0</v>
      </c>
      <c r="H84" s="78">
        <f t="shared" si="4"/>
        <v>81</v>
      </c>
      <c r="I84" s="82">
        <v>1189.0</v>
      </c>
      <c r="J84" s="77">
        <f t="shared" si="5"/>
        <v>126</v>
      </c>
      <c r="K84" s="81">
        <v>1315.0</v>
      </c>
      <c r="L84" s="83">
        <f t="shared" si="6"/>
        <v>71</v>
      </c>
      <c r="M84" s="82">
        <v>1386.0</v>
      </c>
      <c r="N84" s="84">
        <f t="shared" si="21"/>
        <v>69</v>
      </c>
      <c r="O84" s="82">
        <v>1455.0</v>
      </c>
      <c r="P84" s="77">
        <f t="shared" si="8"/>
        <v>24</v>
      </c>
      <c r="Q84" s="82">
        <v>1479.0</v>
      </c>
      <c r="R84" s="85">
        <f t="shared" si="9"/>
        <v>62</v>
      </c>
      <c r="S84" s="86">
        <v>1541.0</v>
      </c>
      <c r="T84" s="78">
        <f t="shared" si="10"/>
        <v>149</v>
      </c>
      <c r="U84" s="60">
        <v>1690.0</v>
      </c>
      <c r="V84" s="87">
        <f t="shared" si="11"/>
        <v>134</v>
      </c>
      <c r="W84" s="86">
        <v>1824.0</v>
      </c>
      <c r="X84" s="85">
        <f t="shared" si="12"/>
        <v>99</v>
      </c>
      <c r="Y84" s="88">
        <v>1923.0</v>
      </c>
      <c r="Z84" s="85">
        <f t="shared" si="13"/>
        <v>52</v>
      </c>
      <c r="AA84" s="89">
        <v>1975.0</v>
      </c>
    </row>
    <row r="85" ht="18.75" customHeight="1">
      <c r="A85" s="90">
        <v>74.0</v>
      </c>
      <c r="B85" s="70" t="s">
        <v>100</v>
      </c>
      <c r="C85" s="91">
        <v>894.0</v>
      </c>
      <c r="D85" s="90">
        <f t="shared" si="27"/>
        <v>42</v>
      </c>
      <c r="E85" s="92">
        <v>936.0</v>
      </c>
      <c r="F85" s="70">
        <f t="shared" si="3"/>
        <v>40</v>
      </c>
      <c r="G85" s="93">
        <v>976.0</v>
      </c>
      <c r="H85" s="70">
        <f t="shared" si="4"/>
        <v>31</v>
      </c>
      <c r="I85" s="94">
        <v>1007.0</v>
      </c>
      <c r="J85" s="90">
        <f t="shared" si="5"/>
        <v>67</v>
      </c>
      <c r="K85" s="93">
        <v>1074.0</v>
      </c>
      <c r="L85" s="70">
        <f t="shared" si="6"/>
        <v>41</v>
      </c>
      <c r="M85" s="94">
        <v>1115.0</v>
      </c>
      <c r="N85" s="70">
        <f t="shared" si="21"/>
        <v>45</v>
      </c>
      <c r="O85" s="94">
        <v>1160.0</v>
      </c>
      <c r="P85" s="90">
        <f t="shared" si="8"/>
        <v>26</v>
      </c>
      <c r="Q85" s="94">
        <v>1186.0</v>
      </c>
      <c r="R85" s="95">
        <f t="shared" si="9"/>
        <v>59</v>
      </c>
      <c r="S85" s="96">
        <v>1245.0</v>
      </c>
      <c r="T85" s="70">
        <f t="shared" si="10"/>
        <v>136</v>
      </c>
      <c r="U85" s="97">
        <v>1381.0</v>
      </c>
      <c r="V85" s="98">
        <f t="shared" si="11"/>
        <v>251</v>
      </c>
      <c r="W85" s="96">
        <v>1632.0</v>
      </c>
      <c r="X85" s="95">
        <f t="shared" si="12"/>
        <v>254</v>
      </c>
      <c r="Y85" s="120">
        <v>1886.0</v>
      </c>
      <c r="Z85" s="95">
        <f t="shared" si="13"/>
        <v>43</v>
      </c>
      <c r="AA85" s="101">
        <v>1929.0</v>
      </c>
    </row>
    <row r="86" ht="23.25" customHeight="1">
      <c r="A86" s="39"/>
      <c r="B86" s="40" t="s">
        <v>101</v>
      </c>
      <c r="C86" s="40">
        <f t="shared" ref="C86:E86" si="28">SUM(C87:C97)</f>
        <v>12428</v>
      </c>
      <c r="D86" s="42">
        <f t="shared" si="28"/>
        <v>341</v>
      </c>
      <c r="E86" s="40">
        <f t="shared" si="28"/>
        <v>12769</v>
      </c>
      <c r="F86" s="42">
        <f t="shared" si="3"/>
        <v>373</v>
      </c>
      <c r="G86" s="40">
        <f>SUM(G87:G97)</f>
        <v>13142</v>
      </c>
      <c r="H86" s="41">
        <f t="shared" si="4"/>
        <v>782</v>
      </c>
      <c r="I86" s="40">
        <f>SUM(I87:I97)</f>
        <v>13924</v>
      </c>
      <c r="J86" s="41">
        <f t="shared" si="5"/>
        <v>663</v>
      </c>
      <c r="K86" s="40">
        <f>SUM(K87:K97)</f>
        <v>14587</v>
      </c>
      <c r="L86" s="42">
        <f t="shared" si="6"/>
        <v>433</v>
      </c>
      <c r="M86" s="40">
        <f>SUM(M87:M97)</f>
        <v>15020</v>
      </c>
      <c r="N86" s="42">
        <f t="shared" si="21"/>
        <v>443</v>
      </c>
      <c r="O86" s="43">
        <f>SUM(O87:O97)</f>
        <v>15463</v>
      </c>
      <c r="P86" s="39">
        <f t="shared" si="8"/>
        <v>210</v>
      </c>
      <c r="Q86" s="43">
        <f>SUM(Q87:Q97)</f>
        <v>15673</v>
      </c>
      <c r="R86" s="44">
        <f t="shared" si="9"/>
        <v>326</v>
      </c>
      <c r="S86" s="45">
        <f>SUM(S87:S97)</f>
        <v>15999</v>
      </c>
      <c r="T86" s="42">
        <f t="shared" si="10"/>
        <v>714</v>
      </c>
      <c r="U86" s="46">
        <f>SUM(U87:U97)</f>
        <v>16713</v>
      </c>
      <c r="V86" s="47">
        <f t="shared" si="11"/>
        <v>931</v>
      </c>
      <c r="W86" s="45">
        <f>SUM(W87:W97)</f>
        <v>17644</v>
      </c>
      <c r="X86" s="44">
        <f t="shared" si="12"/>
        <v>833</v>
      </c>
      <c r="Y86" s="48">
        <f>SUM(Y87:Y97)</f>
        <v>18477</v>
      </c>
      <c r="Z86" s="44">
        <f t="shared" si="13"/>
        <v>655</v>
      </c>
      <c r="AA86" s="49">
        <f>SUM(AA87:AA97)</f>
        <v>19132</v>
      </c>
    </row>
    <row r="87" ht="23.25" customHeight="1">
      <c r="A87" s="51">
        <v>75.0</v>
      </c>
      <c r="B87" s="51" t="s">
        <v>102</v>
      </c>
      <c r="C87" s="52">
        <v>899.0</v>
      </c>
      <c r="D87" s="50">
        <f t="shared" ref="D87:D97" si="29">E87-C87</f>
        <v>29</v>
      </c>
      <c r="E87" s="53">
        <v>928.0</v>
      </c>
      <c r="F87" s="51">
        <f t="shared" si="3"/>
        <v>37</v>
      </c>
      <c r="G87" s="54">
        <v>965.0</v>
      </c>
      <c r="H87" s="51">
        <f t="shared" si="4"/>
        <v>75</v>
      </c>
      <c r="I87" s="55">
        <v>1040.0</v>
      </c>
      <c r="J87" s="50">
        <f t="shared" si="5"/>
        <v>106</v>
      </c>
      <c r="K87" s="54">
        <v>1146.0</v>
      </c>
      <c r="L87" s="56">
        <f t="shared" si="6"/>
        <v>61</v>
      </c>
      <c r="M87" s="55">
        <v>1207.0</v>
      </c>
      <c r="N87" s="57">
        <f t="shared" si="21"/>
        <v>36</v>
      </c>
      <c r="O87" s="55">
        <v>1243.0</v>
      </c>
      <c r="P87" s="121">
        <f t="shared" si="8"/>
        <v>20</v>
      </c>
      <c r="Q87" s="122">
        <v>1263.0</v>
      </c>
      <c r="R87" s="123">
        <f t="shared" si="9"/>
        <v>30</v>
      </c>
      <c r="S87" s="124">
        <v>1293.0</v>
      </c>
      <c r="T87" s="125">
        <f t="shared" si="10"/>
        <v>97</v>
      </c>
      <c r="U87" s="126">
        <v>1390.0</v>
      </c>
      <c r="V87" s="61">
        <f t="shared" si="11"/>
        <v>287</v>
      </c>
      <c r="W87" s="59">
        <v>1677.0</v>
      </c>
      <c r="X87" s="58">
        <f t="shared" si="12"/>
        <v>176</v>
      </c>
      <c r="Y87" s="62">
        <v>1853.0</v>
      </c>
      <c r="Z87" s="58">
        <f t="shared" si="13"/>
        <v>60</v>
      </c>
      <c r="AA87" s="63">
        <v>1913.0</v>
      </c>
    </row>
    <row r="88" ht="20.25" customHeight="1">
      <c r="A88" s="65">
        <v>76.0</v>
      </c>
      <c r="B88" s="65" t="s">
        <v>103</v>
      </c>
      <c r="C88" s="66">
        <v>1212.0</v>
      </c>
      <c r="D88" s="64">
        <f t="shared" si="29"/>
        <v>56</v>
      </c>
      <c r="E88" s="67">
        <v>1268.0</v>
      </c>
      <c r="F88" s="65">
        <f t="shared" si="3"/>
        <v>15</v>
      </c>
      <c r="G88" s="68">
        <v>1283.0</v>
      </c>
      <c r="H88" s="65">
        <f t="shared" si="4"/>
        <v>146</v>
      </c>
      <c r="I88" s="69">
        <v>1429.0</v>
      </c>
      <c r="J88" s="64">
        <f t="shared" si="5"/>
        <v>41</v>
      </c>
      <c r="K88" s="68">
        <v>1470.0</v>
      </c>
      <c r="L88" s="70">
        <f t="shared" si="6"/>
        <v>20</v>
      </c>
      <c r="M88" s="69">
        <v>1490.0</v>
      </c>
      <c r="N88" s="65">
        <f t="shared" si="21"/>
        <v>104</v>
      </c>
      <c r="O88" s="69">
        <v>1594.0</v>
      </c>
      <c r="P88" s="64">
        <f t="shared" si="8"/>
        <v>2</v>
      </c>
      <c r="Q88" s="69">
        <v>1596.0</v>
      </c>
      <c r="R88" s="71">
        <f t="shared" si="9"/>
        <v>15</v>
      </c>
      <c r="S88" s="72">
        <v>1611.0</v>
      </c>
      <c r="T88" s="65">
        <f t="shared" si="10"/>
        <v>34</v>
      </c>
      <c r="U88" s="73">
        <v>1645.0</v>
      </c>
      <c r="V88" s="74">
        <f t="shared" si="11"/>
        <v>17</v>
      </c>
      <c r="W88" s="72">
        <v>1662.0</v>
      </c>
      <c r="X88" s="71">
        <f t="shared" si="12"/>
        <v>6</v>
      </c>
      <c r="Y88" s="75">
        <v>1668.0</v>
      </c>
      <c r="Z88" s="71">
        <f t="shared" si="13"/>
        <v>59</v>
      </c>
      <c r="AA88" s="76">
        <v>1727.0</v>
      </c>
    </row>
    <row r="89" ht="18.75" customHeight="1">
      <c r="A89" s="78">
        <v>77.0</v>
      </c>
      <c r="B89" s="78" t="s">
        <v>104</v>
      </c>
      <c r="C89" s="79">
        <v>799.0</v>
      </c>
      <c r="D89" s="77">
        <f t="shared" si="29"/>
        <v>24</v>
      </c>
      <c r="E89" s="80">
        <v>823.0</v>
      </c>
      <c r="F89" s="78">
        <f t="shared" si="3"/>
        <v>14</v>
      </c>
      <c r="G89" s="81">
        <v>837.0</v>
      </c>
      <c r="H89" s="78">
        <f t="shared" si="4"/>
        <v>49</v>
      </c>
      <c r="I89" s="82">
        <v>886.0</v>
      </c>
      <c r="J89" s="77">
        <f t="shared" si="5"/>
        <v>28</v>
      </c>
      <c r="K89" s="81">
        <v>914.0</v>
      </c>
      <c r="L89" s="83">
        <f t="shared" si="6"/>
        <v>25</v>
      </c>
      <c r="M89" s="82">
        <v>939.0</v>
      </c>
      <c r="N89" s="84">
        <f t="shared" si="21"/>
        <v>13</v>
      </c>
      <c r="O89" s="82">
        <v>952.0</v>
      </c>
      <c r="P89" s="77">
        <f t="shared" si="8"/>
        <v>21</v>
      </c>
      <c r="Q89" s="82">
        <v>973.0</v>
      </c>
      <c r="R89" s="85">
        <f t="shared" si="9"/>
        <v>13</v>
      </c>
      <c r="S89" s="86">
        <v>986.0</v>
      </c>
      <c r="T89" s="78">
        <f t="shared" si="10"/>
        <v>10</v>
      </c>
      <c r="U89" s="60">
        <v>996.0</v>
      </c>
      <c r="V89" s="87">
        <f t="shared" si="11"/>
        <v>44</v>
      </c>
      <c r="W89" s="86">
        <v>1040.0</v>
      </c>
      <c r="X89" s="85">
        <f t="shared" si="12"/>
        <v>42</v>
      </c>
      <c r="Y89" s="88">
        <v>1082.0</v>
      </c>
      <c r="Z89" s="85">
        <f t="shared" si="13"/>
        <v>28</v>
      </c>
      <c r="AA89" s="89">
        <v>1110.0</v>
      </c>
    </row>
    <row r="90" ht="20.25" customHeight="1">
      <c r="A90" s="65">
        <v>78.0</v>
      </c>
      <c r="B90" s="65" t="s">
        <v>105</v>
      </c>
      <c r="C90" s="66">
        <v>719.0</v>
      </c>
      <c r="D90" s="64">
        <f t="shared" si="29"/>
        <v>26</v>
      </c>
      <c r="E90" s="67">
        <v>745.0</v>
      </c>
      <c r="F90" s="65">
        <f t="shared" si="3"/>
        <v>26</v>
      </c>
      <c r="G90" s="68">
        <v>771.0</v>
      </c>
      <c r="H90" s="65">
        <f t="shared" si="4"/>
        <v>17</v>
      </c>
      <c r="I90" s="69">
        <v>788.0</v>
      </c>
      <c r="J90" s="64">
        <f t="shared" si="5"/>
        <v>78</v>
      </c>
      <c r="K90" s="68">
        <v>866.0</v>
      </c>
      <c r="L90" s="70">
        <f t="shared" si="6"/>
        <v>25</v>
      </c>
      <c r="M90" s="69">
        <v>891.0</v>
      </c>
      <c r="N90" s="65">
        <f t="shared" si="21"/>
        <v>30</v>
      </c>
      <c r="O90" s="69">
        <v>921.0</v>
      </c>
      <c r="P90" s="64">
        <f t="shared" si="8"/>
        <v>37</v>
      </c>
      <c r="Q90" s="69">
        <v>958.0</v>
      </c>
      <c r="R90" s="71">
        <f t="shared" si="9"/>
        <v>13</v>
      </c>
      <c r="S90" s="72">
        <v>971.0</v>
      </c>
      <c r="T90" s="65">
        <f t="shared" si="10"/>
        <v>30</v>
      </c>
      <c r="U90" s="73">
        <v>1001.0</v>
      </c>
      <c r="V90" s="74">
        <f t="shared" si="11"/>
        <v>23</v>
      </c>
      <c r="W90" s="72">
        <v>1024.0</v>
      </c>
      <c r="X90" s="71">
        <f t="shared" si="12"/>
        <v>28</v>
      </c>
      <c r="Y90" s="75">
        <v>1052.0</v>
      </c>
      <c r="Z90" s="71">
        <f t="shared" si="13"/>
        <v>16</v>
      </c>
      <c r="AA90" s="76">
        <v>1068.0</v>
      </c>
    </row>
    <row r="91" ht="21.0" customHeight="1">
      <c r="A91" s="78">
        <v>79.0</v>
      </c>
      <c r="B91" s="78" t="s">
        <v>106</v>
      </c>
      <c r="C91" s="79">
        <v>2236.0</v>
      </c>
      <c r="D91" s="77">
        <f t="shared" si="29"/>
        <v>93</v>
      </c>
      <c r="E91" s="80">
        <v>2329.0</v>
      </c>
      <c r="F91" s="78">
        <f t="shared" si="3"/>
        <v>107</v>
      </c>
      <c r="G91" s="81">
        <v>2436.0</v>
      </c>
      <c r="H91" s="78">
        <f t="shared" si="4"/>
        <v>180</v>
      </c>
      <c r="I91" s="82">
        <v>2616.0</v>
      </c>
      <c r="J91" s="77">
        <f t="shared" si="5"/>
        <v>229</v>
      </c>
      <c r="K91" s="81">
        <v>2845.0</v>
      </c>
      <c r="L91" s="83">
        <f t="shared" si="6"/>
        <v>151</v>
      </c>
      <c r="M91" s="82">
        <v>2996.0</v>
      </c>
      <c r="N91" s="84">
        <f t="shared" si="21"/>
        <v>101</v>
      </c>
      <c r="O91" s="82">
        <v>3097.0</v>
      </c>
      <c r="P91" s="77">
        <f t="shared" si="8"/>
        <v>65</v>
      </c>
      <c r="Q91" s="82">
        <v>3162.0</v>
      </c>
      <c r="R91" s="85">
        <f t="shared" si="9"/>
        <v>138</v>
      </c>
      <c r="S91" s="86">
        <v>3300.0</v>
      </c>
      <c r="T91" s="78">
        <f t="shared" si="10"/>
        <v>247</v>
      </c>
      <c r="U91" s="60">
        <v>3547.0</v>
      </c>
      <c r="V91" s="87">
        <f t="shared" si="11"/>
        <v>264</v>
      </c>
      <c r="W91" s="86">
        <v>3811.0</v>
      </c>
      <c r="X91" s="85">
        <f t="shared" si="12"/>
        <v>231</v>
      </c>
      <c r="Y91" s="88">
        <v>4042.0</v>
      </c>
      <c r="Z91" s="85">
        <f t="shared" si="13"/>
        <v>179</v>
      </c>
      <c r="AA91" s="89">
        <v>4221.0</v>
      </c>
    </row>
    <row r="92" ht="19.5" customHeight="1">
      <c r="A92" s="65">
        <v>80.0</v>
      </c>
      <c r="B92" s="65" t="s">
        <v>107</v>
      </c>
      <c r="C92" s="66">
        <v>946.0</v>
      </c>
      <c r="D92" s="64">
        <f t="shared" si="29"/>
        <v>38</v>
      </c>
      <c r="E92" s="67">
        <v>984.0</v>
      </c>
      <c r="F92" s="65">
        <f t="shared" si="3"/>
        <v>49</v>
      </c>
      <c r="G92" s="68">
        <v>1033.0</v>
      </c>
      <c r="H92" s="65">
        <f t="shared" si="4"/>
        <v>59</v>
      </c>
      <c r="I92" s="69">
        <v>1092.0</v>
      </c>
      <c r="J92" s="64">
        <f t="shared" si="5"/>
        <v>68</v>
      </c>
      <c r="K92" s="68">
        <v>1160.0</v>
      </c>
      <c r="L92" s="70">
        <f t="shared" si="6"/>
        <v>23</v>
      </c>
      <c r="M92" s="69">
        <v>1183.0</v>
      </c>
      <c r="N92" s="65">
        <f t="shared" si="21"/>
        <v>29</v>
      </c>
      <c r="O92" s="69">
        <v>1212.0</v>
      </c>
      <c r="P92" s="64">
        <f t="shared" si="8"/>
        <v>6</v>
      </c>
      <c r="Q92" s="69">
        <v>1218.0</v>
      </c>
      <c r="R92" s="71">
        <f t="shared" si="9"/>
        <v>35</v>
      </c>
      <c r="S92" s="72">
        <v>1253.0</v>
      </c>
      <c r="T92" s="65">
        <f t="shared" si="10"/>
        <v>50</v>
      </c>
      <c r="U92" s="73">
        <v>1303.0</v>
      </c>
      <c r="V92" s="74">
        <f t="shared" si="11"/>
        <v>42</v>
      </c>
      <c r="W92" s="72">
        <v>1345.0</v>
      </c>
      <c r="X92" s="71">
        <f t="shared" si="12"/>
        <v>33</v>
      </c>
      <c r="Y92" s="75">
        <v>1378.0</v>
      </c>
      <c r="Z92" s="71">
        <f t="shared" si="13"/>
        <v>106</v>
      </c>
      <c r="AA92" s="76">
        <v>1484.0</v>
      </c>
    </row>
    <row r="93" ht="22.5" customHeight="1">
      <c r="A93" s="78">
        <v>81.0</v>
      </c>
      <c r="B93" s="78" t="s">
        <v>108</v>
      </c>
      <c r="C93" s="79">
        <v>1068.0</v>
      </c>
      <c r="D93" s="77">
        <f t="shared" si="29"/>
        <v>18</v>
      </c>
      <c r="E93" s="80">
        <v>1086.0</v>
      </c>
      <c r="F93" s="78">
        <f t="shared" si="3"/>
        <v>30</v>
      </c>
      <c r="G93" s="81">
        <v>1116.0</v>
      </c>
      <c r="H93" s="78">
        <f t="shared" si="4"/>
        <v>149</v>
      </c>
      <c r="I93" s="82">
        <v>1265.0</v>
      </c>
      <c r="J93" s="77">
        <f t="shared" si="5"/>
        <v>72</v>
      </c>
      <c r="K93" s="81">
        <v>1337.0</v>
      </c>
      <c r="L93" s="83">
        <f t="shared" si="6"/>
        <v>57</v>
      </c>
      <c r="M93" s="82">
        <v>1394.0</v>
      </c>
      <c r="N93" s="84">
        <f t="shared" si="21"/>
        <v>74</v>
      </c>
      <c r="O93" s="82">
        <v>1468.0</v>
      </c>
      <c r="P93" s="77">
        <f t="shared" si="8"/>
        <v>27</v>
      </c>
      <c r="Q93" s="82">
        <v>1495.0</v>
      </c>
      <c r="R93" s="85">
        <f t="shared" si="9"/>
        <v>34</v>
      </c>
      <c r="S93" s="86">
        <v>1529.0</v>
      </c>
      <c r="T93" s="78">
        <f t="shared" si="10"/>
        <v>146</v>
      </c>
      <c r="U93" s="60">
        <v>1675.0</v>
      </c>
      <c r="V93" s="87">
        <f t="shared" si="11"/>
        <v>159</v>
      </c>
      <c r="W93" s="86">
        <v>1834.0</v>
      </c>
      <c r="X93" s="85">
        <f t="shared" si="12"/>
        <v>239</v>
      </c>
      <c r="Y93" s="88">
        <v>2073.0</v>
      </c>
      <c r="Z93" s="85">
        <f t="shared" si="13"/>
        <v>140</v>
      </c>
      <c r="AA93" s="89">
        <v>2213.0</v>
      </c>
    </row>
    <row r="94" ht="23.25" customHeight="1">
      <c r="A94" s="65">
        <v>82.0</v>
      </c>
      <c r="B94" s="65" t="s">
        <v>109</v>
      </c>
      <c r="C94" s="66">
        <v>379.0</v>
      </c>
      <c r="D94" s="64">
        <f t="shared" si="29"/>
        <v>6</v>
      </c>
      <c r="E94" s="67">
        <v>385.0</v>
      </c>
      <c r="F94" s="65">
        <f t="shared" si="3"/>
        <v>9</v>
      </c>
      <c r="G94" s="68">
        <v>394.0</v>
      </c>
      <c r="H94" s="65">
        <f t="shared" si="4"/>
        <v>9</v>
      </c>
      <c r="I94" s="69">
        <v>403.0</v>
      </c>
      <c r="J94" s="64">
        <f t="shared" si="5"/>
        <v>24</v>
      </c>
      <c r="K94" s="68">
        <v>427.0</v>
      </c>
      <c r="L94" s="70">
        <f t="shared" si="6"/>
        <v>16</v>
      </c>
      <c r="M94" s="69">
        <v>443.0</v>
      </c>
      <c r="N94" s="65">
        <f t="shared" si="21"/>
        <v>12</v>
      </c>
      <c r="O94" s="69">
        <v>455.0</v>
      </c>
      <c r="P94" s="64">
        <f t="shared" si="8"/>
        <v>14</v>
      </c>
      <c r="Q94" s="69">
        <v>469.0</v>
      </c>
      <c r="R94" s="71">
        <f t="shared" si="9"/>
        <v>6</v>
      </c>
      <c r="S94" s="72">
        <v>475.0</v>
      </c>
      <c r="T94" s="65">
        <f t="shared" si="10"/>
        <v>19</v>
      </c>
      <c r="U94" s="73">
        <v>494.0</v>
      </c>
      <c r="V94" s="74">
        <f t="shared" si="11"/>
        <v>53</v>
      </c>
      <c r="W94" s="72">
        <v>547.0</v>
      </c>
      <c r="X94" s="71">
        <f t="shared" si="12"/>
        <v>19</v>
      </c>
      <c r="Y94" s="75">
        <v>566.0</v>
      </c>
      <c r="Z94" s="71">
        <f t="shared" si="13"/>
        <v>7</v>
      </c>
      <c r="AA94" s="76">
        <v>573.0</v>
      </c>
    </row>
    <row r="95" ht="20.25" customHeight="1">
      <c r="A95" s="78">
        <v>83.0</v>
      </c>
      <c r="B95" s="78" t="s">
        <v>110</v>
      </c>
      <c r="C95" s="79">
        <v>3772.0</v>
      </c>
      <c r="D95" s="77">
        <f t="shared" si="29"/>
        <v>43</v>
      </c>
      <c r="E95" s="80">
        <v>3815.0</v>
      </c>
      <c r="F95" s="78">
        <f t="shared" si="3"/>
        <v>82</v>
      </c>
      <c r="G95" s="81">
        <v>3897.0</v>
      </c>
      <c r="H95" s="78">
        <f t="shared" si="4"/>
        <v>86</v>
      </c>
      <c r="I95" s="82">
        <v>3983.0</v>
      </c>
      <c r="J95" s="77">
        <f t="shared" si="5"/>
        <v>3</v>
      </c>
      <c r="K95" s="81">
        <v>3986.0</v>
      </c>
      <c r="L95" s="83">
        <f t="shared" si="6"/>
        <v>35</v>
      </c>
      <c r="M95" s="82">
        <v>4021.0</v>
      </c>
      <c r="N95" s="84">
        <f t="shared" si="21"/>
        <v>39</v>
      </c>
      <c r="O95" s="82">
        <v>4060.0</v>
      </c>
      <c r="P95" s="77">
        <f t="shared" si="8"/>
        <v>11</v>
      </c>
      <c r="Q95" s="82">
        <v>4071.0</v>
      </c>
      <c r="R95" s="85">
        <f t="shared" si="9"/>
        <v>18</v>
      </c>
      <c r="S95" s="86">
        <v>4089.0</v>
      </c>
      <c r="T95" s="78">
        <f t="shared" si="10"/>
        <v>8</v>
      </c>
      <c r="U95" s="60">
        <v>4097.0</v>
      </c>
      <c r="V95" s="87">
        <f t="shared" si="11"/>
        <v>4</v>
      </c>
      <c r="W95" s="86">
        <v>4101.0</v>
      </c>
      <c r="X95" s="127">
        <f t="shared" si="12"/>
        <v>2</v>
      </c>
      <c r="Y95" s="128">
        <v>4103.0</v>
      </c>
      <c r="Z95" s="127">
        <f t="shared" si="13"/>
        <v>2</v>
      </c>
      <c r="AA95" s="129">
        <v>4105.0</v>
      </c>
    </row>
    <row r="96" ht="23.25" customHeight="1">
      <c r="A96" s="65">
        <v>84.0</v>
      </c>
      <c r="B96" s="65" t="s">
        <v>111</v>
      </c>
      <c r="C96" s="66">
        <v>51.0</v>
      </c>
      <c r="D96" s="64">
        <f t="shared" si="29"/>
        <v>5</v>
      </c>
      <c r="E96" s="67">
        <v>56.0</v>
      </c>
      <c r="F96" s="65">
        <f t="shared" si="3"/>
        <v>3</v>
      </c>
      <c r="G96" s="68">
        <v>59.0</v>
      </c>
      <c r="H96" s="65">
        <f t="shared" si="4"/>
        <v>1</v>
      </c>
      <c r="I96" s="69">
        <v>60.0</v>
      </c>
      <c r="J96" s="64">
        <f t="shared" si="5"/>
        <v>3</v>
      </c>
      <c r="K96" s="68">
        <v>63.0</v>
      </c>
      <c r="L96" s="70">
        <f t="shared" si="6"/>
        <v>4</v>
      </c>
      <c r="M96" s="69">
        <v>67.0</v>
      </c>
      <c r="N96" s="65">
        <f t="shared" si="21"/>
        <v>0</v>
      </c>
      <c r="O96" s="69">
        <v>67.0</v>
      </c>
      <c r="P96" s="64">
        <f t="shared" si="8"/>
        <v>0</v>
      </c>
      <c r="Q96" s="69">
        <v>67.0</v>
      </c>
      <c r="R96" s="71">
        <f t="shared" si="9"/>
        <v>1</v>
      </c>
      <c r="S96" s="72">
        <v>68.0</v>
      </c>
      <c r="T96" s="65">
        <f t="shared" si="10"/>
        <v>13</v>
      </c>
      <c r="U96" s="73">
        <v>81.0</v>
      </c>
      <c r="V96" s="74">
        <f t="shared" si="11"/>
        <v>0</v>
      </c>
      <c r="W96" s="72">
        <v>81.0</v>
      </c>
      <c r="X96" s="71">
        <f t="shared" si="12"/>
        <v>0</v>
      </c>
      <c r="Y96" s="75">
        <v>81.0</v>
      </c>
      <c r="Z96" s="71">
        <f t="shared" si="13"/>
        <v>3</v>
      </c>
      <c r="AA96" s="76">
        <v>84.0</v>
      </c>
    </row>
    <row r="97" ht="21.0" customHeight="1">
      <c r="A97" s="78">
        <v>85.0</v>
      </c>
      <c r="B97" s="78" t="s">
        <v>112</v>
      </c>
      <c r="C97" s="79">
        <v>347.0</v>
      </c>
      <c r="D97" s="130">
        <f t="shared" si="29"/>
        <v>3</v>
      </c>
      <c r="E97" s="131">
        <v>350.0</v>
      </c>
      <c r="F97" s="132">
        <f t="shared" si="3"/>
        <v>1</v>
      </c>
      <c r="G97" s="133">
        <v>351.0</v>
      </c>
      <c r="H97" s="132">
        <f t="shared" si="4"/>
        <v>11</v>
      </c>
      <c r="I97" s="134">
        <v>362.0</v>
      </c>
      <c r="J97" s="130">
        <f t="shared" si="5"/>
        <v>11</v>
      </c>
      <c r="K97" s="133">
        <v>373.0</v>
      </c>
      <c r="L97" s="132">
        <f t="shared" si="6"/>
        <v>16</v>
      </c>
      <c r="M97" s="134">
        <v>389.0</v>
      </c>
      <c r="N97" s="135">
        <f t="shared" si="21"/>
        <v>5</v>
      </c>
      <c r="O97" s="134">
        <v>394.0</v>
      </c>
      <c r="P97" s="130">
        <f t="shared" si="8"/>
        <v>7</v>
      </c>
      <c r="Q97" s="134">
        <v>401.0</v>
      </c>
      <c r="R97" s="136">
        <f t="shared" si="9"/>
        <v>23</v>
      </c>
      <c r="S97" s="137">
        <v>424.0</v>
      </c>
      <c r="T97" s="132">
        <f t="shared" si="10"/>
        <v>60</v>
      </c>
      <c r="U97" s="138">
        <v>484.0</v>
      </c>
      <c r="V97" s="139">
        <f t="shared" si="11"/>
        <v>38</v>
      </c>
      <c r="W97" s="137">
        <v>522.0</v>
      </c>
      <c r="X97" s="136">
        <f t="shared" si="12"/>
        <v>57</v>
      </c>
      <c r="Y97" s="140">
        <v>579.0</v>
      </c>
      <c r="Z97" s="136">
        <f t="shared" si="13"/>
        <v>55</v>
      </c>
      <c r="AA97" s="141">
        <v>634.0</v>
      </c>
    </row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L2:M2"/>
    <mergeCell ref="N2:O2"/>
    <mergeCell ref="P2:Q2"/>
    <mergeCell ref="R2:S2"/>
    <mergeCell ref="T2:U2"/>
    <mergeCell ref="V2:W2"/>
    <mergeCell ref="X2:Y2"/>
    <mergeCell ref="Z2:AA2"/>
    <mergeCell ref="A1:A3"/>
    <mergeCell ref="B1:B3"/>
    <mergeCell ref="D1:AA1"/>
    <mergeCell ref="D2:E2"/>
    <mergeCell ref="F2:G2"/>
    <mergeCell ref="H2:I2"/>
    <mergeCell ref="J2:K2"/>
  </mergeCells>
  <printOptions/>
  <pageMargins bottom="0.75" footer="0.0" header="0.0" left="0.7" right="0.7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2022-02-01T11:22:36Z</dcterms:created>
  <dc:creator>Снегирев Леонид</dc:creator>
</cp:coreProperties>
</file>